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5" yWindow="-15" windowWidth="11865" windowHeight="6555" tabRatio="619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Лист1!$A$1:$I$99</definedName>
  </definedNames>
  <calcPr calcId="124519"/>
</workbook>
</file>

<file path=xl/calcChain.xml><?xml version="1.0" encoding="utf-8"?>
<calcChain xmlns="http://schemas.openxmlformats.org/spreadsheetml/2006/main">
  <c r="G53" i="1"/>
  <c r="F53"/>
  <c r="E53"/>
  <c r="D53"/>
  <c r="G21"/>
  <c r="F21"/>
  <c r="E21"/>
  <c r="D21"/>
  <c r="G12"/>
  <c r="F12"/>
  <c r="E12"/>
  <c r="D12"/>
  <c r="E45"/>
  <c r="F45"/>
  <c r="G45"/>
  <c r="D45"/>
  <c r="E28"/>
  <c r="F28"/>
  <c r="G28"/>
  <c r="D28"/>
  <c r="D36"/>
  <c r="E36"/>
  <c r="F36"/>
  <c r="G36"/>
  <c r="G86"/>
  <c r="F86"/>
  <c r="E86"/>
  <c r="D86"/>
  <c r="G60"/>
  <c r="G69"/>
  <c r="G77"/>
  <c r="F60"/>
  <c r="F69"/>
  <c r="F77"/>
  <c r="E60"/>
  <c r="E69"/>
  <c r="E77"/>
  <c r="D60"/>
  <c r="D69"/>
  <c r="D77"/>
</calcChain>
</file>

<file path=xl/sharedStrings.xml><?xml version="1.0" encoding="utf-8"?>
<sst xmlns="http://schemas.openxmlformats.org/spreadsheetml/2006/main" count="180" uniqueCount="100">
  <si>
    <t>Наименование блюда</t>
  </si>
  <si>
    <t>Энергетическая ценность ккал.</t>
  </si>
  <si>
    <t>ЗАВТРАК</t>
  </si>
  <si>
    <t>1/100</t>
  </si>
  <si>
    <t>ИТОГО:</t>
  </si>
  <si>
    <t xml:space="preserve">    ОБЕД</t>
  </si>
  <si>
    <t>Хлеб пшеничный 1 сорт.</t>
  </si>
  <si>
    <t>1/350</t>
  </si>
  <si>
    <t>1/150</t>
  </si>
  <si>
    <t>1/200</t>
  </si>
  <si>
    <t>ВСЕГО:</t>
  </si>
  <si>
    <t>Сосиска отварная</t>
  </si>
  <si>
    <t>Капуста тушеная</t>
  </si>
  <si>
    <t>Бутерброд с маслом крестьянским и сыром российским</t>
  </si>
  <si>
    <t>Хлеб ржаной</t>
  </si>
  <si>
    <t>Какао с молоком</t>
  </si>
  <si>
    <t xml:space="preserve"> Йогурт</t>
  </si>
  <si>
    <t>15/15/30 1/30</t>
  </si>
  <si>
    <t>Суп-лапша на курином бульоне</t>
  </si>
  <si>
    <t>Куры отварные</t>
  </si>
  <si>
    <t>Рис отварной с маслом крестьянским</t>
  </si>
  <si>
    <t>Огурцы свежие</t>
  </si>
  <si>
    <t>Сок натуральный</t>
  </si>
  <si>
    <t>Банан</t>
  </si>
  <si>
    <t xml:space="preserve">                                            Жиры-46 г.</t>
  </si>
  <si>
    <t xml:space="preserve">                                            Углеводы-195 г.</t>
  </si>
  <si>
    <t xml:space="preserve">                                            Энергетическая ценность-1375 ккал</t>
  </si>
  <si>
    <t xml:space="preserve">        Меню подготовил </t>
  </si>
  <si>
    <t>Меню подготовил:</t>
  </si>
  <si>
    <t>Чай с сахаром</t>
  </si>
  <si>
    <t>1/50</t>
  </si>
  <si>
    <t>Всего за завтрак:</t>
  </si>
  <si>
    <t>Хлеб пшеничный 1 сорт</t>
  </si>
  <si>
    <t>Омлет натуральный</t>
  </si>
  <si>
    <t>итого за завтрак</t>
  </si>
  <si>
    <t>Хлеб пшеничный  1 сорт</t>
  </si>
  <si>
    <t>итого за завтрак:</t>
  </si>
  <si>
    <t>всего за завтрак:</t>
  </si>
  <si>
    <t>Итого за завтрак:</t>
  </si>
  <si>
    <t>142/331</t>
  </si>
  <si>
    <t>Химический состав:</t>
  </si>
  <si>
    <t>Средняя стоимость дня:</t>
  </si>
  <si>
    <t>200/15</t>
  </si>
  <si>
    <t>Оладьи  с повидлом</t>
  </si>
  <si>
    <t>15</t>
  </si>
  <si>
    <t>200</t>
  </si>
  <si>
    <t>50</t>
  </si>
  <si>
    <t>Сыр российский порционно</t>
  </si>
  <si>
    <t>30</t>
  </si>
  <si>
    <t>20</t>
  </si>
  <si>
    <t>Суп молочный с макаронными изделиями</t>
  </si>
  <si>
    <t>150/30</t>
  </si>
  <si>
    <t>Инженер- технолог  МУ"БЦООО"</t>
  </si>
  <si>
    <t xml:space="preserve">Суп молочный  с рисовой крупой </t>
  </si>
  <si>
    <t>Печенье в ассортименте</t>
  </si>
  <si>
    <t>Сыр российский порционно порционно</t>
  </si>
  <si>
    <t>200/5</t>
  </si>
  <si>
    <t>Б</t>
  </si>
  <si>
    <t>Ж</t>
  </si>
  <si>
    <t>У</t>
  </si>
  <si>
    <t>Масса порции гр</t>
  </si>
  <si>
    <t>Основание: Санитарно-эпидемиологические правила и нормативы СанПиН 2.3./2.4. 3590-20</t>
  </si>
  <si>
    <t>Белки-20,1 гр.</t>
  </si>
  <si>
    <t>жиры-19,7 гр.</t>
  </si>
  <si>
    <t>Чай с лимоном</t>
  </si>
  <si>
    <t>200/15/7</t>
  </si>
  <si>
    <t>Н.В. Белых</t>
  </si>
  <si>
    <t>Завтрак</t>
  </si>
  <si>
    <t>День: понедельник</t>
  </si>
  <si>
    <t>Неделя: первая</t>
  </si>
  <si>
    <t>Сезон: осень- зима</t>
  </si>
  <si>
    <t>День: вторник</t>
  </si>
  <si>
    <t>День: среда</t>
  </si>
  <si>
    <t>День: четверг</t>
  </si>
  <si>
    <t>День: пятница</t>
  </si>
  <si>
    <t>Неделя: вторая</t>
  </si>
  <si>
    <t>Сб. 2005</t>
  </si>
  <si>
    <t>№ рец.</t>
  </si>
  <si>
    <t>Пищевые вещества (гр.)</t>
  </si>
  <si>
    <t>Среднее значение за весь период</t>
  </si>
  <si>
    <t>68, 9 гр</t>
  </si>
  <si>
    <t>Энергетическая ценность - 587,92  ккал.</t>
  </si>
  <si>
    <t xml:space="preserve">Каша молочная манная </t>
  </si>
  <si>
    <t xml:space="preserve">Каша молочная  пшенная </t>
  </si>
  <si>
    <t>Пряник глазированный</t>
  </si>
  <si>
    <t>Углеводы .</t>
  </si>
  <si>
    <t>1день</t>
  </si>
  <si>
    <t>2день</t>
  </si>
  <si>
    <t>3день</t>
  </si>
  <si>
    <t>4день</t>
  </si>
  <si>
    <t>5день</t>
  </si>
  <si>
    <t>6день</t>
  </si>
  <si>
    <t>7день</t>
  </si>
  <si>
    <t>8день</t>
  </si>
  <si>
    <t>9день</t>
  </si>
  <si>
    <t>10день</t>
  </si>
  <si>
    <t xml:space="preserve">Каша рисовая молочная </t>
  </si>
  <si>
    <t>икра кабачковая</t>
  </si>
  <si>
    <t>Лапшевник с творогом со сгущенным молоком</t>
  </si>
  <si>
    <t>1/60</t>
  </si>
</sst>
</file>

<file path=xl/styles.xml><?xml version="1.0" encoding="utf-8"?>
<styleSheet xmlns="http://schemas.openxmlformats.org/spreadsheetml/2006/main">
  <fonts count="12">
    <font>
      <sz val="10"/>
      <name val="Arial Cyr"/>
      <charset val="204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2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6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17" fontId="3" fillId="0" borderId="1" xfId="0" applyNumberFormat="1" applyFont="1" applyBorder="1" applyAlignment="1">
      <alignment horizontal="center" vertical="top" wrapText="1"/>
    </xf>
    <xf numFmtId="0" fontId="0" fillId="0" borderId="0" xfId="0" applyAlignment="1"/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vertical="top" wrapText="1"/>
    </xf>
    <xf numFmtId="0" fontId="0" fillId="0" borderId="0" xfId="0" applyAlignment="1">
      <alignment horizontal="left" indent="15"/>
    </xf>
    <xf numFmtId="49" fontId="0" fillId="0" borderId="0" xfId="0" applyNumberFormat="1" applyAlignment="1"/>
    <xf numFmtId="0" fontId="5" fillId="0" borderId="0" xfId="0" applyFont="1" applyAlignment="1">
      <alignment horizontal="left" indent="15"/>
    </xf>
    <xf numFmtId="0" fontId="5" fillId="0" borderId="0" xfId="0" applyFont="1" applyAlignment="1"/>
    <xf numFmtId="0" fontId="7" fillId="0" borderId="5" xfId="0" applyFont="1" applyBorder="1" applyAlignment="1">
      <alignment horizontal="center" vertical="top" wrapText="1"/>
    </xf>
    <xf numFmtId="0" fontId="0" fillId="0" borderId="0" xfId="0" applyBorder="1" applyAlignment="1"/>
    <xf numFmtId="0" fontId="0" fillId="0" borderId="5" xfId="0" applyBorder="1" applyAlignment="1"/>
    <xf numFmtId="0" fontId="5" fillId="2" borderId="0" xfId="0" applyFont="1" applyFill="1" applyAlignment="1"/>
    <xf numFmtId="49" fontId="5" fillId="2" borderId="0" xfId="0" applyNumberFormat="1" applyFont="1" applyFill="1" applyAlignment="1"/>
    <xf numFmtId="49" fontId="0" fillId="0" borderId="5" xfId="0" applyNumberFormat="1" applyBorder="1" applyAlignment="1"/>
    <xf numFmtId="0" fontId="0" fillId="0" borderId="5" xfId="0" applyBorder="1" applyAlignment="1">
      <alignment horizontal="left" indent="15"/>
    </xf>
    <xf numFmtId="0" fontId="0" fillId="0" borderId="3" xfId="0" applyBorder="1" applyAlignment="1">
      <alignment horizontal="left" indent="15"/>
    </xf>
    <xf numFmtId="0" fontId="0" fillId="0" borderId="3" xfId="0" applyBorder="1" applyAlignment="1"/>
    <xf numFmtId="49" fontId="0" fillId="0" borderId="3" xfId="0" applyNumberFormat="1" applyBorder="1" applyAlignment="1"/>
    <xf numFmtId="0" fontId="1" fillId="0" borderId="0" xfId="0" applyFont="1" applyBorder="1" applyAlignment="1">
      <alignment horizontal="left" indent="15"/>
    </xf>
    <xf numFmtId="49" fontId="0" fillId="0" borderId="0" xfId="0" applyNumberFormat="1" applyBorder="1" applyAlignment="1"/>
    <xf numFmtId="0" fontId="0" fillId="0" borderId="0" xfId="0" applyBorder="1" applyAlignment="1">
      <alignment horizontal="left" indent="15"/>
    </xf>
    <xf numFmtId="0" fontId="6" fillId="0" borderId="0" xfId="0" applyFont="1" applyBorder="1" applyAlignment="1"/>
    <xf numFmtId="0" fontId="6" fillId="0" borderId="7" xfId="0" applyFont="1" applyBorder="1" applyAlignment="1">
      <alignment horizontal="left" indent="15"/>
    </xf>
    <xf numFmtId="0" fontId="6" fillId="0" borderId="8" xfId="0" applyFont="1" applyBorder="1" applyAlignment="1">
      <alignment horizontal="left" indent="15"/>
    </xf>
    <xf numFmtId="0" fontId="6" fillId="0" borderId="9" xfId="0" applyFont="1" applyBorder="1" applyAlignment="1">
      <alignment horizontal="left" indent="15"/>
    </xf>
    <xf numFmtId="0" fontId="6" fillId="0" borderId="0" xfId="0" applyFont="1" applyBorder="1" applyAlignment="1">
      <alignment horizontal="left" indent="15"/>
    </xf>
    <xf numFmtId="0" fontId="0" fillId="0" borderId="0" xfId="0" applyAlignment="1">
      <alignment horizontal="left"/>
    </xf>
    <xf numFmtId="0" fontId="6" fillId="0" borderId="0" xfId="0" applyFont="1" applyBorder="1" applyAlignment="1">
      <alignment vertical="top" wrapText="1"/>
    </xf>
    <xf numFmtId="0" fontId="6" fillId="0" borderId="5" xfId="0" applyFont="1" applyBorder="1" applyAlignment="1">
      <alignment horizontal="center" wrapText="1"/>
    </xf>
    <xf numFmtId="49" fontId="6" fillId="0" borderId="5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49" fontId="6" fillId="0" borderId="0" xfId="0" applyNumberFormat="1" applyFont="1" applyBorder="1" applyAlignment="1">
      <alignment horizontal="left"/>
    </xf>
    <xf numFmtId="0" fontId="7" fillId="0" borderId="5" xfId="0" applyFont="1" applyBorder="1" applyAlignment="1">
      <alignment horizontal="center" wrapText="1"/>
    </xf>
    <xf numFmtId="0" fontId="6" fillId="0" borderId="0" xfId="0" applyFont="1" applyBorder="1" applyAlignment="1">
      <alignment horizontal="left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49" fontId="6" fillId="0" borderId="3" xfId="0" applyNumberFormat="1" applyFont="1" applyBorder="1" applyAlignment="1">
      <alignment horizontal="center" wrapText="1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center" wrapText="1"/>
    </xf>
    <xf numFmtId="0" fontId="5" fillId="2" borderId="0" xfId="0" applyFont="1" applyFill="1" applyAlignment="1">
      <alignment horizontal="left"/>
    </xf>
    <xf numFmtId="0" fontId="7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6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7" fillId="0" borderId="3" xfId="0" applyFont="1" applyBorder="1" applyAlignment="1">
      <alignment horizontal="left" wrapText="1"/>
    </xf>
    <xf numFmtId="0" fontId="7" fillId="0" borderId="14" xfId="0" applyFont="1" applyBorder="1" applyAlignment="1">
      <alignment wrapText="1"/>
    </xf>
    <xf numFmtId="0" fontId="7" fillId="0" borderId="13" xfId="0" applyFont="1" applyBorder="1" applyAlignment="1">
      <alignment wrapText="1"/>
    </xf>
    <xf numFmtId="0" fontId="7" fillId="0" borderId="7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6" fillId="0" borderId="0" xfId="0" applyFont="1" applyAlignment="1">
      <alignment horizontal="left" indent="15"/>
    </xf>
    <xf numFmtId="0" fontId="7" fillId="2" borderId="12" xfId="0" applyFont="1" applyFill="1" applyBorder="1" applyAlignment="1">
      <alignment horizontal="left" vertical="top" wrapText="1"/>
    </xf>
    <xf numFmtId="49" fontId="7" fillId="2" borderId="12" xfId="0" applyNumberFormat="1" applyFont="1" applyFill="1" applyBorder="1" applyAlignment="1">
      <alignment horizontal="center" vertical="top" wrapText="1"/>
    </xf>
    <xf numFmtId="0" fontId="9" fillId="0" borderId="5" xfId="0" applyFont="1" applyBorder="1" applyAlignment="1"/>
    <xf numFmtId="0" fontId="10" fillId="0" borderId="0" xfId="0" applyFont="1" applyAlignment="1"/>
    <xf numFmtId="0" fontId="7" fillId="2" borderId="3" xfId="0" applyFont="1" applyFill="1" applyBorder="1" applyAlignment="1">
      <alignment horizontal="left" vertical="top" wrapText="1"/>
    </xf>
    <xf numFmtId="49" fontId="7" fillId="2" borderId="3" xfId="0" applyNumberFormat="1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10" fillId="0" borderId="5" xfId="0" applyFont="1" applyBorder="1" applyAlignment="1"/>
    <xf numFmtId="0" fontId="10" fillId="0" borderId="0" xfId="0" applyFont="1" applyBorder="1" applyAlignment="1"/>
    <xf numFmtId="49" fontId="6" fillId="0" borderId="0" xfId="0" applyNumberFormat="1" applyFont="1" applyBorder="1" applyAlignment="1"/>
    <xf numFmtId="0" fontId="10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49" fontId="7" fillId="0" borderId="5" xfId="0" applyNumberFormat="1" applyFont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9" fillId="0" borderId="0" xfId="0" applyFont="1" applyBorder="1" applyAlignment="1"/>
    <xf numFmtId="0" fontId="7" fillId="0" borderId="8" xfId="0" applyFont="1" applyBorder="1" applyAlignment="1">
      <alignment horizontal="center" wrapText="1"/>
    </xf>
    <xf numFmtId="0" fontId="9" fillId="0" borderId="5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6" fillId="0" borderId="5" xfId="0" applyFont="1" applyFill="1" applyBorder="1" applyAlignment="1">
      <alignment horizontal="center"/>
    </xf>
    <xf numFmtId="0" fontId="7" fillId="0" borderId="12" xfId="0" applyFont="1" applyBorder="1" applyAlignment="1">
      <alignment horizontal="left" wrapText="1"/>
    </xf>
    <xf numFmtId="49" fontId="7" fillId="0" borderId="12" xfId="0" applyNumberFormat="1" applyFont="1" applyBorder="1" applyAlignment="1">
      <alignment horizontal="center" wrapText="1"/>
    </xf>
    <xf numFmtId="0" fontId="7" fillId="0" borderId="12" xfId="0" applyFont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9" fillId="0" borderId="12" xfId="0" applyFont="1" applyBorder="1" applyAlignment="1"/>
    <xf numFmtId="0" fontId="6" fillId="0" borderId="13" xfId="0" applyFont="1" applyBorder="1" applyAlignment="1">
      <alignment horizontal="center" wrapText="1"/>
    </xf>
    <xf numFmtId="0" fontId="10" fillId="0" borderId="15" xfId="0" applyFont="1" applyBorder="1" applyAlignment="1"/>
    <xf numFmtId="0" fontId="6" fillId="0" borderId="0" xfId="0" applyFont="1" applyBorder="1" applyAlignment="1">
      <alignment horizontal="center" wrapText="1"/>
    </xf>
    <xf numFmtId="0" fontId="10" fillId="0" borderId="1" xfId="0" applyFont="1" applyBorder="1" applyAlignment="1"/>
    <xf numFmtId="0" fontId="6" fillId="0" borderId="14" xfId="0" applyFont="1" applyBorder="1" applyAlignment="1">
      <alignment horizontal="center" wrapText="1"/>
    </xf>
    <xf numFmtId="0" fontId="10" fillId="0" borderId="2" xfId="0" applyFont="1" applyBorder="1" applyAlignment="1"/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10" fillId="0" borderId="3" xfId="0" applyFont="1" applyBorder="1" applyAlignment="1"/>
    <xf numFmtId="0" fontId="10" fillId="0" borderId="0" xfId="0" applyFont="1" applyBorder="1" applyAlignment="1">
      <alignment wrapText="1"/>
    </xf>
    <xf numFmtId="0" fontId="10" fillId="0" borderId="12" xfId="0" applyFont="1" applyBorder="1" applyAlignment="1"/>
    <xf numFmtId="0" fontId="7" fillId="0" borderId="12" xfId="0" applyFont="1" applyBorder="1" applyAlignment="1">
      <alignment horizontal="center" wrapText="1"/>
    </xf>
    <xf numFmtId="49" fontId="7" fillId="0" borderId="13" xfId="0" applyNumberFormat="1" applyFont="1" applyBorder="1" applyAlignment="1">
      <alignment horizontal="center" wrapText="1"/>
    </xf>
    <xf numFmtId="0" fontId="7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center" wrapText="1"/>
    </xf>
    <xf numFmtId="0" fontId="9" fillId="0" borderId="15" xfId="0" applyFont="1" applyBorder="1" applyAlignment="1"/>
    <xf numFmtId="49" fontId="7" fillId="0" borderId="0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9" fillId="0" borderId="1" xfId="0" applyFont="1" applyBorder="1" applyAlignment="1"/>
    <xf numFmtId="49" fontId="7" fillId="0" borderId="3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9" fillId="0" borderId="3" xfId="0" applyFont="1" applyBorder="1" applyAlignment="1"/>
    <xf numFmtId="0" fontId="7" fillId="0" borderId="0" xfId="0" applyFont="1" applyBorder="1" applyAlignment="1">
      <alignment horizontal="center" vertical="top" textRotation="255" wrapText="1"/>
    </xf>
    <xf numFmtId="0" fontId="6" fillId="0" borderId="0" xfId="0" applyFont="1" applyBorder="1" applyAlignment="1">
      <alignment horizontal="center" vertical="top" textRotation="255" wrapText="1"/>
    </xf>
    <xf numFmtId="49" fontId="6" fillId="0" borderId="0" xfId="0" applyNumberFormat="1" applyFont="1" applyBorder="1" applyAlignment="1">
      <alignment vertical="top" wrapText="1"/>
    </xf>
    <xf numFmtId="0" fontId="6" fillId="0" borderId="0" xfId="0" applyFont="1" applyBorder="1"/>
    <xf numFmtId="49" fontId="7" fillId="0" borderId="0" xfId="0" applyNumberFormat="1" applyFont="1" applyBorder="1" applyAlignment="1">
      <alignment vertical="top" wrapText="1"/>
    </xf>
    <xf numFmtId="0" fontId="7" fillId="0" borderId="0" xfId="0" applyFont="1" applyBorder="1"/>
    <xf numFmtId="0" fontId="7" fillId="0" borderId="0" xfId="0" applyFont="1" applyBorder="1" applyAlignment="1">
      <alignment vertical="top" wrapText="1"/>
    </xf>
    <xf numFmtId="0" fontId="10" fillId="0" borderId="0" xfId="0" applyFont="1" applyAlignment="1">
      <alignment horizontal="left"/>
    </xf>
    <xf numFmtId="0" fontId="7" fillId="2" borderId="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wrapText="1"/>
    </xf>
    <xf numFmtId="0" fontId="7" fillId="0" borderId="13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14" xfId="0" applyFont="1" applyFill="1" applyBorder="1" applyAlignment="1">
      <alignment horizontal="center" wrapText="1"/>
    </xf>
    <xf numFmtId="0" fontId="6" fillId="0" borderId="5" xfId="0" applyFont="1" applyBorder="1" applyAlignment="1">
      <alignment wrapText="1"/>
    </xf>
    <xf numFmtId="0" fontId="7" fillId="0" borderId="13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7" fillId="0" borderId="14" xfId="0" applyFont="1" applyFill="1" applyBorder="1" applyAlignment="1">
      <alignment horizontal="left" wrapText="1"/>
    </xf>
    <xf numFmtId="0" fontId="7" fillId="0" borderId="5" xfId="0" applyFont="1" applyBorder="1" applyAlignment="1"/>
    <xf numFmtId="0" fontId="11" fillId="0" borderId="5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7" fillId="0" borderId="9" xfId="0" applyFont="1" applyFill="1" applyBorder="1" applyAlignment="1">
      <alignment horizontal="left" wrapText="1"/>
    </xf>
    <xf numFmtId="0" fontId="7" fillId="0" borderId="7" xfId="0" applyFont="1" applyFill="1" applyBorder="1" applyAlignment="1">
      <alignment horizontal="left" wrapText="1"/>
    </xf>
    <xf numFmtId="0" fontId="6" fillId="0" borderId="8" xfId="0" applyFont="1" applyBorder="1" applyAlignment="1">
      <alignment wrapText="1"/>
    </xf>
    <xf numFmtId="0" fontId="7" fillId="0" borderId="10" xfId="0" applyFont="1" applyFill="1" applyBorder="1" applyAlignment="1">
      <alignment horizontal="left" wrapText="1"/>
    </xf>
    <xf numFmtId="0" fontId="7" fillId="0" borderId="8" xfId="0" applyFont="1" applyBorder="1" applyAlignment="1">
      <alignment horizontal="center" textRotation="255" wrapText="1"/>
    </xf>
    <xf numFmtId="0" fontId="7" fillId="0" borderId="5" xfId="0" applyFont="1" applyBorder="1" applyAlignment="1">
      <alignment horizontal="center" textRotation="255" wrapText="1"/>
    </xf>
    <xf numFmtId="0" fontId="7" fillId="0" borderId="0" xfId="0" applyFont="1" applyBorder="1" applyAlignment="1">
      <alignment horizontal="center" textRotation="255" wrapText="1"/>
    </xf>
    <xf numFmtId="49" fontId="7" fillId="0" borderId="5" xfId="0" applyNumberFormat="1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5" fillId="2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12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7" fillId="0" borderId="1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right"/>
    </xf>
    <xf numFmtId="0" fontId="7" fillId="0" borderId="5" xfId="0" applyFont="1" applyBorder="1" applyAlignment="1">
      <alignment horizontal="center" textRotation="255" wrapText="1"/>
    </xf>
    <xf numFmtId="0" fontId="7" fillId="0" borderId="8" xfId="0" applyFont="1" applyBorder="1" applyAlignment="1">
      <alignment horizontal="center" textRotation="255" wrapText="1"/>
    </xf>
    <xf numFmtId="0" fontId="6" fillId="0" borderId="0" xfId="0" applyFont="1" applyBorder="1" applyAlignment="1">
      <alignment horizontal="left"/>
    </xf>
    <xf numFmtId="49" fontId="6" fillId="0" borderId="0" xfId="0" applyNumberFormat="1" applyFont="1" applyBorder="1" applyAlignment="1">
      <alignment horizontal="left"/>
    </xf>
    <xf numFmtId="0" fontId="7" fillId="2" borderId="12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 vertical="top"/>
    </xf>
    <xf numFmtId="0" fontId="7" fillId="2" borderId="11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3" fillId="0" borderId="1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0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43"/>
  <sheetViews>
    <sheetView tabSelected="1" view="pageBreakPreview" topLeftCell="B1" zoomScaleNormal="75" zoomScaleSheetLayoutView="100" workbookViewId="0">
      <pane ySplit="3" topLeftCell="A4" activePane="bottomLeft" state="frozen"/>
      <selection pane="bottomLeft" activeCell="C19" sqref="C19"/>
    </sheetView>
  </sheetViews>
  <sheetFormatPr defaultColWidth="9.140625" defaultRowHeight="12.75"/>
  <cols>
    <col min="1" max="1" width="1.7109375" style="18" hidden="1" customWidth="1"/>
    <col min="2" max="2" width="50.42578125" style="40" customWidth="1"/>
    <col min="3" max="3" width="19.42578125" style="19" customWidth="1"/>
    <col min="4" max="4" width="13.85546875" style="148" customWidth="1"/>
    <col min="5" max="5" width="17" style="153" customWidth="1"/>
    <col min="6" max="6" width="16.28515625" style="153" customWidth="1"/>
    <col min="7" max="7" width="17.140625" style="13" customWidth="1"/>
    <col min="8" max="8" width="20" style="13" customWidth="1"/>
    <col min="9" max="9" width="23.42578125" style="13" customWidth="1"/>
    <col min="10" max="16384" width="9.140625" style="13"/>
  </cols>
  <sheetData>
    <row r="1" spans="1:15" ht="16.5" customHeight="1">
      <c r="A1" s="20"/>
      <c r="B1" s="53"/>
      <c r="C1" s="26"/>
      <c r="D1" s="143"/>
      <c r="E1" s="149"/>
      <c r="F1" s="149"/>
      <c r="G1" s="25"/>
      <c r="H1" s="21"/>
    </row>
    <row r="2" spans="1:15" s="69" customFormat="1" ht="38.25" customHeight="1">
      <c r="A2" s="65"/>
      <c r="B2" s="66" t="s">
        <v>0</v>
      </c>
      <c r="C2" s="67" t="s">
        <v>60</v>
      </c>
      <c r="D2" s="166" t="s">
        <v>78</v>
      </c>
      <c r="E2" s="167"/>
      <c r="F2" s="168"/>
      <c r="G2" s="164" t="s">
        <v>1</v>
      </c>
      <c r="H2" s="156" t="s">
        <v>77</v>
      </c>
      <c r="I2" s="154" t="s">
        <v>76</v>
      </c>
    </row>
    <row r="3" spans="1:15" s="74" customFormat="1" ht="21.75" customHeight="1">
      <c r="A3" s="22"/>
      <c r="B3" s="70"/>
      <c r="C3" s="71"/>
      <c r="D3" s="121" t="s">
        <v>57</v>
      </c>
      <c r="E3" s="123" t="s">
        <v>58</v>
      </c>
      <c r="F3" s="72" t="s">
        <v>59</v>
      </c>
      <c r="G3" s="165"/>
      <c r="H3" s="157"/>
      <c r="I3" s="155"/>
    </row>
    <row r="4" spans="1:15" s="74" customFormat="1" ht="15" customHeight="1">
      <c r="A4" s="46"/>
      <c r="B4" s="134" t="s">
        <v>68</v>
      </c>
      <c r="C4" s="124"/>
      <c r="D4" s="124"/>
      <c r="E4" s="124"/>
      <c r="F4" s="124"/>
      <c r="G4" s="124"/>
      <c r="H4" s="76"/>
      <c r="I4" s="76"/>
      <c r="J4" s="76"/>
      <c r="K4" s="76"/>
      <c r="L4" s="76"/>
      <c r="M4" s="76"/>
      <c r="N4" s="76"/>
      <c r="O4" s="76"/>
    </row>
    <row r="5" spans="1:15" s="74" customFormat="1" ht="15" customHeight="1">
      <c r="A5" s="46"/>
      <c r="B5" s="129" t="s">
        <v>69</v>
      </c>
      <c r="C5" s="125"/>
      <c r="D5" s="125"/>
      <c r="E5" s="125" t="s">
        <v>86</v>
      </c>
      <c r="F5" s="125"/>
      <c r="G5" s="125"/>
      <c r="H5" s="76"/>
      <c r="I5" s="76"/>
      <c r="J5" s="76"/>
      <c r="K5" s="76"/>
      <c r="L5" s="76"/>
      <c r="M5" s="76"/>
      <c r="N5" s="76"/>
      <c r="O5" s="76"/>
    </row>
    <row r="6" spans="1:15" s="74" customFormat="1" ht="15" customHeight="1">
      <c r="A6" s="46"/>
      <c r="B6" s="135" t="s">
        <v>70</v>
      </c>
      <c r="C6" s="126"/>
      <c r="D6" s="126"/>
      <c r="E6" s="126"/>
      <c r="F6" s="126"/>
      <c r="G6" s="126"/>
      <c r="H6" s="76"/>
      <c r="I6" s="76"/>
      <c r="J6" s="76"/>
      <c r="K6" s="76"/>
      <c r="L6" s="76"/>
      <c r="M6" s="76"/>
      <c r="N6" s="76"/>
      <c r="O6" s="76"/>
    </row>
    <row r="7" spans="1:15" s="74" customFormat="1" ht="18" customHeight="1">
      <c r="A7" s="46"/>
      <c r="B7" s="54" t="s">
        <v>67</v>
      </c>
      <c r="C7" s="43"/>
      <c r="D7" s="77"/>
      <c r="E7" s="77"/>
      <c r="F7" s="77"/>
      <c r="G7" s="77"/>
      <c r="H7" s="48"/>
      <c r="I7" s="73"/>
    </row>
    <row r="8" spans="1:15" s="74" customFormat="1" ht="15.75">
      <c r="A8" s="46"/>
      <c r="B8" s="55" t="s">
        <v>96</v>
      </c>
      <c r="C8" s="43" t="s">
        <v>9</v>
      </c>
      <c r="D8" s="77">
        <v>8.5</v>
      </c>
      <c r="E8" s="77">
        <v>5.8</v>
      </c>
      <c r="F8" s="77">
        <v>33.299999999999997</v>
      </c>
      <c r="G8" s="77">
        <v>145.30000000000001</v>
      </c>
      <c r="H8" s="48">
        <v>182</v>
      </c>
      <c r="I8" s="73">
        <v>2005</v>
      </c>
    </row>
    <row r="9" spans="1:15" s="74" customFormat="1" ht="15.75" customHeight="1">
      <c r="A9" s="46"/>
      <c r="B9" s="55" t="s">
        <v>29</v>
      </c>
      <c r="C9" s="43" t="s">
        <v>42</v>
      </c>
      <c r="D9" s="42">
        <v>0.1</v>
      </c>
      <c r="E9" s="42">
        <v>0</v>
      </c>
      <c r="F9" s="42">
        <v>15</v>
      </c>
      <c r="G9" s="42">
        <v>60</v>
      </c>
      <c r="H9" s="48">
        <v>376</v>
      </c>
      <c r="I9" s="73">
        <v>2005</v>
      </c>
    </row>
    <row r="10" spans="1:15" s="74" customFormat="1" ht="15.75" customHeight="1">
      <c r="A10" s="46"/>
      <c r="B10" s="55" t="s">
        <v>47</v>
      </c>
      <c r="C10" s="43" t="s">
        <v>44</v>
      </c>
      <c r="D10" s="77">
        <v>3.8</v>
      </c>
      <c r="E10" s="77">
        <v>4</v>
      </c>
      <c r="F10" s="77">
        <v>0</v>
      </c>
      <c r="G10" s="77">
        <v>0.7</v>
      </c>
      <c r="H10" s="78">
        <v>42</v>
      </c>
      <c r="I10" s="73">
        <v>2005</v>
      </c>
    </row>
    <row r="11" spans="1:15" s="74" customFormat="1" ht="17.25" customHeight="1">
      <c r="A11" s="46"/>
      <c r="B11" s="55" t="s">
        <v>32</v>
      </c>
      <c r="C11" s="43" t="s">
        <v>30</v>
      </c>
      <c r="D11" s="42">
        <v>4.9800000000000004</v>
      </c>
      <c r="E11" s="42">
        <v>0.78</v>
      </c>
      <c r="F11" s="42">
        <v>28.86</v>
      </c>
      <c r="G11" s="42">
        <v>136.19999999999999</v>
      </c>
      <c r="H11" s="48">
        <v>50</v>
      </c>
      <c r="I11" s="73">
        <v>2005</v>
      </c>
    </row>
    <row r="12" spans="1:15" s="81" customFormat="1" ht="19.5" customHeight="1">
      <c r="A12" s="46"/>
      <c r="B12" s="54" t="s">
        <v>34</v>
      </c>
      <c r="C12" s="79"/>
      <c r="D12" s="80">
        <f>SUM(D8:D11)</f>
        <v>17.38</v>
      </c>
      <c r="E12" s="80">
        <f>SUM(E8:E11)</f>
        <v>10.58</v>
      </c>
      <c r="F12" s="80">
        <f>SUM(F8:F11)</f>
        <v>77.16</v>
      </c>
      <c r="G12" s="80">
        <f>SUM(G8:G11)</f>
        <v>342.2</v>
      </c>
      <c r="H12" s="42"/>
      <c r="I12" s="68"/>
    </row>
    <row r="13" spans="1:15" s="74" customFormat="1" ht="16.5" customHeight="1">
      <c r="A13" s="82"/>
      <c r="B13" s="129" t="s">
        <v>71</v>
      </c>
      <c r="C13" s="51"/>
      <c r="D13" s="52"/>
      <c r="E13" s="52"/>
      <c r="F13" s="52"/>
      <c r="G13" s="51"/>
    </row>
    <row r="14" spans="1:15" s="74" customFormat="1" ht="18" customHeight="1">
      <c r="A14" s="82"/>
      <c r="B14" s="129" t="s">
        <v>69</v>
      </c>
      <c r="C14" s="52"/>
      <c r="D14" s="52"/>
      <c r="E14" s="52" t="s">
        <v>87</v>
      </c>
      <c r="F14" s="52"/>
      <c r="G14" s="52"/>
    </row>
    <row r="15" spans="1:15" s="74" customFormat="1" ht="16.5" customHeight="1">
      <c r="A15" s="82"/>
      <c r="B15" s="129" t="s">
        <v>70</v>
      </c>
      <c r="C15" s="52"/>
      <c r="D15" s="52"/>
      <c r="E15" s="52"/>
      <c r="F15" s="52"/>
      <c r="G15" s="52"/>
    </row>
    <row r="16" spans="1:15" s="74" customFormat="1" ht="18" customHeight="1">
      <c r="A16" s="46"/>
      <c r="B16" s="54" t="s">
        <v>2</v>
      </c>
      <c r="C16" s="43"/>
      <c r="D16" s="42"/>
      <c r="E16" s="42"/>
      <c r="F16" s="42"/>
      <c r="G16" s="42"/>
      <c r="H16" s="42"/>
      <c r="I16" s="73"/>
    </row>
    <row r="17" spans="1:9" s="74" customFormat="1" ht="18" customHeight="1">
      <c r="A17" s="46"/>
      <c r="B17" s="55" t="s">
        <v>33</v>
      </c>
      <c r="C17" s="43" t="s">
        <v>8</v>
      </c>
      <c r="D17" s="42">
        <v>5.6</v>
      </c>
      <c r="E17" s="42">
        <v>9.3000000000000007</v>
      </c>
      <c r="F17" s="42">
        <v>0</v>
      </c>
      <c r="G17" s="42">
        <v>109.5</v>
      </c>
      <c r="H17" s="48">
        <v>210</v>
      </c>
      <c r="I17" s="73">
        <v>2005</v>
      </c>
    </row>
    <row r="18" spans="1:9" s="74" customFormat="1" ht="15.75">
      <c r="A18" s="46"/>
      <c r="B18" s="55" t="s">
        <v>97</v>
      </c>
      <c r="C18" s="43" t="s">
        <v>99</v>
      </c>
      <c r="D18" s="77">
        <v>4.8</v>
      </c>
      <c r="E18" s="77">
        <v>16</v>
      </c>
      <c r="F18" s="77">
        <v>28.8</v>
      </c>
      <c r="G18" s="77">
        <v>152</v>
      </c>
      <c r="H18" s="48">
        <v>74</v>
      </c>
      <c r="I18" s="73">
        <v>2005</v>
      </c>
    </row>
    <row r="19" spans="1:9" s="74" customFormat="1" ht="15.75">
      <c r="A19" s="46"/>
      <c r="B19" s="55" t="s">
        <v>29</v>
      </c>
      <c r="C19" s="43" t="s">
        <v>42</v>
      </c>
      <c r="D19" s="42">
        <v>0.1</v>
      </c>
      <c r="E19" s="42">
        <v>0</v>
      </c>
      <c r="F19" s="42">
        <v>15</v>
      </c>
      <c r="G19" s="42">
        <v>60</v>
      </c>
      <c r="H19" s="48">
        <v>376</v>
      </c>
      <c r="I19" s="73">
        <v>2005</v>
      </c>
    </row>
    <row r="20" spans="1:9" s="74" customFormat="1" ht="15.75">
      <c r="A20" s="46"/>
      <c r="B20" s="55" t="s">
        <v>32</v>
      </c>
      <c r="C20" s="43" t="s">
        <v>30</v>
      </c>
      <c r="D20" s="42">
        <v>4.9800000000000004</v>
      </c>
      <c r="E20" s="42">
        <v>0.78</v>
      </c>
      <c r="F20" s="42">
        <v>28.86</v>
      </c>
      <c r="G20" s="42">
        <v>136.19999999999999</v>
      </c>
      <c r="H20" s="48">
        <v>50</v>
      </c>
      <c r="I20" s="73">
        <v>2005</v>
      </c>
    </row>
    <row r="21" spans="1:9" s="84" customFormat="1" ht="15.75">
      <c r="A21" s="46"/>
      <c r="B21" s="54" t="s">
        <v>34</v>
      </c>
      <c r="C21" s="79"/>
      <c r="D21" s="80">
        <f>SUM(D17:D20)</f>
        <v>15.479999999999999</v>
      </c>
      <c r="E21" s="80">
        <f>SUM(E17:E20)</f>
        <v>26.080000000000002</v>
      </c>
      <c r="F21" s="80">
        <f>SUM(F17:F20)</f>
        <v>72.66</v>
      </c>
      <c r="G21" s="80">
        <f>SUM(G17:G20)</f>
        <v>457.7</v>
      </c>
      <c r="H21" s="82"/>
      <c r="I21" s="83"/>
    </row>
    <row r="22" spans="1:9" s="74" customFormat="1" ht="16.5" customHeight="1">
      <c r="A22" s="82"/>
      <c r="B22" s="129" t="s">
        <v>72</v>
      </c>
      <c r="C22" s="51"/>
      <c r="D22" s="52"/>
      <c r="E22" s="52"/>
      <c r="F22" s="52"/>
      <c r="G22" s="51"/>
    </row>
    <row r="23" spans="1:9" s="74" customFormat="1" ht="18" customHeight="1">
      <c r="A23" s="82"/>
      <c r="B23" s="129" t="s">
        <v>69</v>
      </c>
      <c r="C23" s="52"/>
      <c r="D23" s="52"/>
      <c r="E23" s="52" t="s">
        <v>88</v>
      </c>
      <c r="F23" s="52"/>
      <c r="G23" s="52"/>
    </row>
    <row r="24" spans="1:9" s="74" customFormat="1" ht="18" customHeight="1">
      <c r="A24" s="82"/>
      <c r="B24" s="129" t="s">
        <v>70</v>
      </c>
      <c r="C24" s="52"/>
      <c r="D24" s="52"/>
      <c r="E24" s="52"/>
      <c r="F24" s="52"/>
      <c r="G24" s="52"/>
    </row>
    <row r="25" spans="1:9" s="74" customFormat="1" ht="17.25" customHeight="1">
      <c r="A25" s="46"/>
      <c r="B25" s="54" t="s">
        <v>2</v>
      </c>
      <c r="C25" s="43"/>
      <c r="D25" s="42"/>
      <c r="E25" s="42"/>
      <c r="F25" s="42"/>
      <c r="G25" s="127"/>
      <c r="H25" s="136"/>
      <c r="I25" s="73"/>
    </row>
    <row r="26" spans="1:9" s="74" customFormat="1" ht="15.75" customHeight="1">
      <c r="A26" s="46"/>
      <c r="B26" s="55" t="s">
        <v>43</v>
      </c>
      <c r="C26" s="43" t="s">
        <v>51</v>
      </c>
      <c r="D26" s="42">
        <v>3.7</v>
      </c>
      <c r="E26" s="42">
        <v>9.9</v>
      </c>
      <c r="F26" s="42">
        <v>37.200000000000003</v>
      </c>
      <c r="G26" s="42">
        <v>249</v>
      </c>
      <c r="H26" s="48" t="s">
        <v>39</v>
      </c>
      <c r="I26" s="73">
        <v>2005</v>
      </c>
    </row>
    <row r="27" spans="1:9" s="74" customFormat="1" ht="15" customHeight="1">
      <c r="A27" s="46"/>
      <c r="B27" s="55" t="s">
        <v>15</v>
      </c>
      <c r="C27" s="43" t="s">
        <v>45</v>
      </c>
      <c r="D27" s="42">
        <v>3.76</v>
      </c>
      <c r="E27" s="42">
        <v>3.2</v>
      </c>
      <c r="F27" s="42">
        <v>26.74</v>
      </c>
      <c r="G27" s="42">
        <v>150.80000000000001</v>
      </c>
      <c r="H27" s="48">
        <v>382</v>
      </c>
      <c r="I27" s="73">
        <v>2005</v>
      </c>
    </row>
    <row r="28" spans="1:9" s="81" customFormat="1" ht="18.75" customHeight="1">
      <c r="A28" s="46"/>
      <c r="B28" s="54" t="s">
        <v>31</v>
      </c>
      <c r="C28" s="79"/>
      <c r="D28" s="46">
        <f t="shared" ref="D28:G28" si="0">SUM(D26:D27)</f>
        <v>7.46</v>
      </c>
      <c r="E28" s="46">
        <f t="shared" si="0"/>
        <v>13.100000000000001</v>
      </c>
      <c r="F28" s="46">
        <f t="shared" si="0"/>
        <v>63.94</v>
      </c>
      <c r="G28" s="46">
        <f t="shared" si="0"/>
        <v>399.8</v>
      </c>
      <c r="H28" s="82"/>
      <c r="I28" s="68"/>
    </row>
    <row r="29" spans="1:9" s="74" customFormat="1" ht="16.5" customHeight="1">
      <c r="A29" s="82"/>
      <c r="B29" s="129" t="s">
        <v>73</v>
      </c>
      <c r="C29" s="51"/>
      <c r="D29" s="52"/>
      <c r="E29" s="52"/>
      <c r="F29" s="52"/>
      <c r="G29" s="51"/>
    </row>
    <row r="30" spans="1:9" s="74" customFormat="1" ht="18" customHeight="1">
      <c r="A30" s="82"/>
      <c r="B30" s="129" t="s">
        <v>69</v>
      </c>
      <c r="C30" s="52"/>
      <c r="D30" s="52"/>
      <c r="E30" s="52" t="s">
        <v>89</v>
      </c>
      <c r="F30" s="52"/>
      <c r="G30" s="52"/>
    </row>
    <row r="31" spans="1:9" s="74" customFormat="1" ht="18" customHeight="1">
      <c r="A31" s="82"/>
      <c r="B31" s="129" t="s">
        <v>70</v>
      </c>
      <c r="C31" s="52"/>
      <c r="D31" s="52"/>
      <c r="E31" s="52"/>
      <c r="F31" s="52"/>
      <c r="G31" s="52"/>
    </row>
    <row r="32" spans="1:9" s="74" customFormat="1" ht="20.25" customHeight="1">
      <c r="A32" s="160"/>
      <c r="B32" s="54" t="s">
        <v>2</v>
      </c>
      <c r="C32" s="43"/>
      <c r="D32" s="77"/>
      <c r="E32" s="77"/>
      <c r="F32" s="85"/>
      <c r="G32" s="85"/>
      <c r="H32" s="82"/>
      <c r="I32" s="73"/>
    </row>
    <row r="33" spans="1:9" s="74" customFormat="1" ht="15.75">
      <c r="A33" s="160"/>
      <c r="B33" s="55" t="s">
        <v>82</v>
      </c>
      <c r="C33" s="43" t="s">
        <v>45</v>
      </c>
      <c r="D33" s="77">
        <v>6.1</v>
      </c>
      <c r="E33" s="77">
        <v>8.4499999999999993</v>
      </c>
      <c r="F33" s="77">
        <v>64.56</v>
      </c>
      <c r="G33" s="77">
        <v>392</v>
      </c>
      <c r="H33" s="48">
        <v>243</v>
      </c>
      <c r="I33" s="73">
        <v>2005</v>
      </c>
    </row>
    <row r="34" spans="1:9" s="74" customFormat="1" ht="15.75">
      <c r="A34" s="160"/>
      <c r="B34" s="55" t="s">
        <v>64</v>
      </c>
      <c r="C34" s="43" t="s">
        <v>65</v>
      </c>
      <c r="D34" s="77">
        <v>1.3</v>
      </c>
      <c r="E34" s="77">
        <v>1.4</v>
      </c>
      <c r="F34" s="77">
        <v>18.399999999999999</v>
      </c>
      <c r="G34" s="77">
        <v>93</v>
      </c>
      <c r="H34" s="48">
        <v>379</v>
      </c>
      <c r="I34" s="73">
        <v>2005</v>
      </c>
    </row>
    <row r="35" spans="1:9" s="81" customFormat="1" ht="15.75">
      <c r="A35" s="160"/>
      <c r="B35" s="55" t="s">
        <v>32</v>
      </c>
      <c r="C35" s="43" t="s">
        <v>30</v>
      </c>
      <c r="D35" s="42">
        <v>4.9800000000000004</v>
      </c>
      <c r="E35" s="42">
        <v>0.78</v>
      </c>
      <c r="F35" s="42">
        <v>28.86</v>
      </c>
      <c r="G35" s="42">
        <v>136.19999999999999</v>
      </c>
      <c r="H35" s="48">
        <v>50</v>
      </c>
      <c r="I35" s="73">
        <v>2005</v>
      </c>
    </row>
    <row r="36" spans="1:9" s="81" customFormat="1" ht="15.75">
      <c r="A36" s="160"/>
      <c r="B36" s="86" t="s">
        <v>34</v>
      </c>
      <c r="C36" s="87"/>
      <c r="D36" s="88">
        <f>SUM(D33:D35)</f>
        <v>12.379999999999999</v>
      </c>
      <c r="E36" s="88">
        <f>SUM(E33:E35)</f>
        <v>10.629999999999999</v>
      </c>
      <c r="F36" s="88">
        <f>SUM(F33:F35)</f>
        <v>111.82000000000001</v>
      </c>
      <c r="G36" s="88">
        <f>SUM(G33:G35)</f>
        <v>621.20000000000005</v>
      </c>
      <c r="H36" s="89"/>
      <c r="I36" s="90"/>
    </row>
    <row r="37" spans="1:9" s="74" customFormat="1" ht="14.25" customHeight="1">
      <c r="A37" s="161"/>
      <c r="B37" s="134" t="s">
        <v>74</v>
      </c>
      <c r="C37" s="128"/>
      <c r="D37" s="124"/>
      <c r="E37" s="124"/>
      <c r="F37" s="124"/>
      <c r="G37" s="128"/>
      <c r="H37" s="91"/>
      <c r="I37" s="92"/>
    </row>
    <row r="38" spans="1:9" s="74" customFormat="1" ht="18" customHeight="1">
      <c r="A38" s="161"/>
      <c r="B38" s="137" t="s">
        <v>69</v>
      </c>
      <c r="C38" s="129"/>
      <c r="D38" s="125"/>
      <c r="E38" s="125" t="s">
        <v>90</v>
      </c>
      <c r="F38" s="125"/>
      <c r="G38" s="129"/>
      <c r="H38" s="93"/>
      <c r="I38" s="94"/>
    </row>
    <row r="39" spans="1:9" s="74" customFormat="1" ht="13.5" customHeight="1">
      <c r="A39" s="161"/>
      <c r="B39" s="135" t="s">
        <v>70</v>
      </c>
      <c r="C39" s="130"/>
      <c r="D39" s="126"/>
      <c r="E39" s="126"/>
      <c r="F39" s="126"/>
      <c r="G39" s="130"/>
      <c r="H39" s="95"/>
      <c r="I39" s="96"/>
    </row>
    <row r="40" spans="1:9" s="74" customFormat="1" ht="18" customHeight="1">
      <c r="A40" s="160"/>
      <c r="B40" s="60" t="s">
        <v>2</v>
      </c>
      <c r="C40" s="50"/>
      <c r="D40" s="97"/>
      <c r="E40" s="97"/>
      <c r="F40" s="97"/>
      <c r="G40" s="97"/>
      <c r="H40" s="98"/>
      <c r="I40" s="99"/>
    </row>
    <row r="41" spans="1:9" s="100" customFormat="1" ht="18" customHeight="1">
      <c r="A41" s="160"/>
      <c r="B41" s="55" t="s">
        <v>50</v>
      </c>
      <c r="C41" s="43" t="s">
        <v>45</v>
      </c>
      <c r="D41" s="42">
        <v>2.2999999999999998</v>
      </c>
      <c r="E41" s="42">
        <v>3.1</v>
      </c>
      <c r="F41" s="42">
        <v>18.5</v>
      </c>
      <c r="G41" s="42">
        <v>114</v>
      </c>
      <c r="H41" s="48">
        <v>168</v>
      </c>
      <c r="I41" s="73">
        <v>2005</v>
      </c>
    </row>
    <row r="42" spans="1:9" s="74" customFormat="1" ht="17.25" customHeight="1">
      <c r="A42" s="160"/>
      <c r="B42" s="55" t="s">
        <v>29</v>
      </c>
      <c r="C42" s="43" t="s">
        <v>45</v>
      </c>
      <c r="D42" s="42">
        <v>0.1</v>
      </c>
      <c r="E42" s="42">
        <v>0</v>
      </c>
      <c r="F42" s="42">
        <v>15</v>
      </c>
      <c r="G42" s="42">
        <v>60</v>
      </c>
      <c r="H42" s="48">
        <v>376</v>
      </c>
      <c r="I42" s="73">
        <v>2005</v>
      </c>
    </row>
    <row r="43" spans="1:9" s="74" customFormat="1" ht="17.25" customHeight="1">
      <c r="A43" s="160"/>
      <c r="B43" s="55" t="s">
        <v>84</v>
      </c>
      <c r="C43" s="43" t="s">
        <v>48</v>
      </c>
      <c r="D43" s="132">
        <v>1.2</v>
      </c>
      <c r="E43" s="132">
        <v>8.68</v>
      </c>
      <c r="F43" s="132">
        <v>14.4</v>
      </c>
      <c r="G43" s="133">
        <v>137.25</v>
      </c>
      <c r="H43" s="48"/>
      <c r="I43" s="73"/>
    </row>
    <row r="44" spans="1:9" s="81" customFormat="1" ht="19.5" customHeight="1">
      <c r="A44" s="160"/>
      <c r="B44" s="55" t="s">
        <v>32</v>
      </c>
      <c r="C44" s="43" t="s">
        <v>46</v>
      </c>
      <c r="D44" s="42">
        <v>4.9800000000000004</v>
      </c>
      <c r="E44" s="42">
        <v>0.78</v>
      </c>
      <c r="F44" s="42">
        <v>28.86</v>
      </c>
      <c r="G44" s="42">
        <v>136.19999999999999</v>
      </c>
      <c r="H44" s="48">
        <v>50</v>
      </c>
      <c r="I44" s="73">
        <v>2005</v>
      </c>
    </row>
    <row r="45" spans="1:9" s="74" customFormat="1" ht="19.5" customHeight="1">
      <c r="A45" s="160"/>
      <c r="B45" s="86" t="s">
        <v>36</v>
      </c>
      <c r="C45" s="87"/>
      <c r="D45" s="88">
        <f>SUM(D41:D44)</f>
        <v>8.58</v>
      </c>
      <c r="E45" s="88">
        <f>SUM(E41:E44)</f>
        <v>12.559999999999999</v>
      </c>
      <c r="F45" s="88">
        <f>SUM(F41:F44)</f>
        <v>76.759999999999991</v>
      </c>
      <c r="G45" s="88">
        <f>SUM(G41:G44)</f>
        <v>447.45</v>
      </c>
      <c r="H45" s="49"/>
      <c r="I45" s="101"/>
    </row>
    <row r="46" spans="1:9" s="74" customFormat="1" ht="15.75" customHeight="1">
      <c r="A46" s="160"/>
      <c r="B46" s="134" t="s">
        <v>68</v>
      </c>
      <c r="C46" s="128"/>
      <c r="D46" s="124"/>
      <c r="E46" s="124"/>
      <c r="F46" s="124"/>
      <c r="G46" s="128"/>
      <c r="H46" s="91"/>
      <c r="I46" s="92"/>
    </row>
    <row r="47" spans="1:9" s="74" customFormat="1" ht="16.5" customHeight="1">
      <c r="A47" s="160"/>
      <c r="B47" s="137" t="s">
        <v>75</v>
      </c>
      <c r="C47" s="129"/>
      <c r="D47" s="125"/>
      <c r="E47" s="125" t="s">
        <v>91</v>
      </c>
      <c r="F47" s="125"/>
      <c r="G47" s="129"/>
      <c r="H47" s="93"/>
      <c r="I47" s="94"/>
    </row>
    <row r="48" spans="1:9" s="74" customFormat="1" ht="16.5" customHeight="1">
      <c r="A48" s="160"/>
      <c r="B48" s="135" t="s">
        <v>70</v>
      </c>
      <c r="C48" s="130"/>
      <c r="D48" s="126"/>
      <c r="E48" s="126"/>
      <c r="F48" s="126"/>
      <c r="G48" s="130"/>
      <c r="H48" s="95"/>
      <c r="I48" s="96"/>
    </row>
    <row r="49" spans="1:9" s="74" customFormat="1" ht="17.25" customHeight="1">
      <c r="A49" s="160"/>
      <c r="B49" s="60" t="s">
        <v>2</v>
      </c>
      <c r="C49" s="50"/>
      <c r="D49" s="97"/>
      <c r="E49" s="97"/>
      <c r="F49" s="97"/>
      <c r="G49" s="97"/>
      <c r="H49" s="98"/>
      <c r="I49" s="99"/>
    </row>
    <row r="50" spans="1:9" s="74" customFormat="1" ht="15.75">
      <c r="A50" s="160"/>
      <c r="B50" s="55" t="s">
        <v>82</v>
      </c>
      <c r="C50" s="43" t="s">
        <v>9</v>
      </c>
      <c r="D50" s="77">
        <v>4.8</v>
      </c>
      <c r="E50" s="77">
        <v>7.6</v>
      </c>
      <c r="F50" s="77">
        <v>0</v>
      </c>
      <c r="G50" s="77">
        <v>136</v>
      </c>
      <c r="H50" s="48">
        <v>243</v>
      </c>
      <c r="I50" s="73">
        <v>2005</v>
      </c>
    </row>
    <row r="51" spans="1:9" s="74" customFormat="1" ht="15.75">
      <c r="A51" s="160"/>
      <c r="B51" s="55" t="s">
        <v>29</v>
      </c>
      <c r="C51" s="43" t="s">
        <v>42</v>
      </c>
      <c r="D51" s="77">
        <v>0.1</v>
      </c>
      <c r="E51" s="77">
        <v>0</v>
      </c>
      <c r="F51" s="77">
        <v>15</v>
      </c>
      <c r="G51" s="77">
        <v>60</v>
      </c>
      <c r="H51" s="48">
        <v>376</v>
      </c>
      <c r="I51" s="73">
        <v>2005</v>
      </c>
    </row>
    <row r="52" spans="1:9" s="74" customFormat="1" ht="15.75">
      <c r="A52" s="160"/>
      <c r="B52" s="55" t="s">
        <v>32</v>
      </c>
      <c r="C52" s="43" t="s">
        <v>30</v>
      </c>
      <c r="D52" s="42">
        <v>4.9800000000000004</v>
      </c>
      <c r="E52" s="42">
        <v>0.78</v>
      </c>
      <c r="F52" s="42">
        <v>28.86</v>
      </c>
      <c r="G52" s="42">
        <v>136.19999999999999</v>
      </c>
      <c r="H52" s="48">
        <v>50</v>
      </c>
      <c r="I52" s="73">
        <v>2005</v>
      </c>
    </row>
    <row r="53" spans="1:9" s="81" customFormat="1" ht="15.75">
      <c r="A53" s="160"/>
      <c r="B53" s="86" t="s">
        <v>37</v>
      </c>
      <c r="C53" s="87"/>
      <c r="D53" s="102">
        <f>SUM(D50:D52)</f>
        <v>9.879999999999999</v>
      </c>
      <c r="E53" s="102">
        <f>SUM(E50:E52)</f>
        <v>8.379999999999999</v>
      </c>
      <c r="F53" s="102">
        <f>SUM(F50:F52)</f>
        <v>43.86</v>
      </c>
      <c r="G53" s="102">
        <f>SUM(G50:G52)</f>
        <v>332.2</v>
      </c>
      <c r="H53" s="89"/>
      <c r="I53" s="90"/>
    </row>
    <row r="54" spans="1:9" s="74" customFormat="1" ht="14.25" customHeight="1">
      <c r="A54" s="161"/>
      <c r="B54" s="134" t="s">
        <v>71</v>
      </c>
      <c r="C54" s="128"/>
      <c r="D54" s="124"/>
      <c r="E54" s="124"/>
      <c r="F54" s="124"/>
      <c r="G54" s="128"/>
      <c r="H54" s="91"/>
      <c r="I54" s="92"/>
    </row>
    <row r="55" spans="1:9" s="74" customFormat="1" ht="14.25" customHeight="1">
      <c r="A55" s="161"/>
      <c r="B55" s="137" t="s">
        <v>75</v>
      </c>
      <c r="C55" s="129"/>
      <c r="D55" s="125"/>
      <c r="E55" s="125" t="s">
        <v>92</v>
      </c>
      <c r="F55" s="125"/>
      <c r="G55" s="129"/>
      <c r="H55" s="93"/>
      <c r="I55" s="94"/>
    </row>
    <row r="56" spans="1:9" s="74" customFormat="1" ht="14.25" customHeight="1">
      <c r="A56" s="161"/>
      <c r="B56" s="135" t="s">
        <v>70</v>
      </c>
      <c r="C56" s="130"/>
      <c r="D56" s="126"/>
      <c r="E56" s="126"/>
      <c r="F56" s="126"/>
      <c r="G56" s="130"/>
      <c r="H56" s="95"/>
      <c r="I56" s="96"/>
    </row>
    <row r="57" spans="1:9" s="74" customFormat="1" ht="17.25" customHeight="1">
      <c r="A57" s="160"/>
      <c r="B57" s="60" t="s">
        <v>2</v>
      </c>
      <c r="C57" s="50"/>
      <c r="D57" s="97"/>
      <c r="E57" s="97"/>
      <c r="F57" s="97"/>
      <c r="G57" s="97"/>
      <c r="H57" s="98"/>
      <c r="I57" s="99"/>
    </row>
    <row r="58" spans="1:9" s="74" customFormat="1" ht="18" customHeight="1">
      <c r="A58" s="160"/>
      <c r="B58" s="55" t="s">
        <v>43</v>
      </c>
      <c r="C58" s="43" t="s">
        <v>51</v>
      </c>
      <c r="D58" s="42">
        <v>5.6</v>
      </c>
      <c r="E58" s="42">
        <v>9.3000000000000007</v>
      </c>
      <c r="F58" s="42">
        <v>0</v>
      </c>
      <c r="G58" s="42">
        <v>109.5</v>
      </c>
      <c r="H58" s="48">
        <v>210</v>
      </c>
      <c r="I58" s="73">
        <v>2005</v>
      </c>
    </row>
    <row r="59" spans="1:9" s="74" customFormat="1" ht="15.75" customHeight="1">
      <c r="A59" s="160"/>
      <c r="B59" s="55" t="s">
        <v>15</v>
      </c>
      <c r="C59" s="43" t="s">
        <v>9</v>
      </c>
      <c r="D59" s="42">
        <v>0.1</v>
      </c>
      <c r="E59" s="42">
        <v>0</v>
      </c>
      <c r="F59" s="42">
        <v>15</v>
      </c>
      <c r="G59" s="42">
        <v>60</v>
      </c>
      <c r="H59" s="48">
        <v>376</v>
      </c>
      <c r="I59" s="73">
        <v>2005</v>
      </c>
    </row>
    <row r="60" spans="1:9" s="81" customFormat="1" ht="24.75" customHeight="1">
      <c r="A60" s="160"/>
      <c r="B60" s="86" t="s">
        <v>36</v>
      </c>
      <c r="C60" s="87"/>
      <c r="D60" s="88">
        <f t="shared" ref="D60:G60" si="1">SUM(D58:D59)</f>
        <v>5.6999999999999993</v>
      </c>
      <c r="E60" s="88">
        <f t="shared" si="1"/>
        <v>9.3000000000000007</v>
      </c>
      <c r="F60" s="88">
        <f t="shared" si="1"/>
        <v>15</v>
      </c>
      <c r="G60" s="88">
        <f t="shared" si="1"/>
        <v>169.5</v>
      </c>
      <c r="H60" s="89"/>
      <c r="I60" s="90"/>
    </row>
    <row r="61" spans="1:9" s="81" customFormat="1" ht="18" customHeight="1">
      <c r="A61" s="138"/>
      <c r="B61" s="134" t="s">
        <v>72</v>
      </c>
      <c r="C61" s="103"/>
      <c r="D61" s="104"/>
      <c r="E61" s="104"/>
      <c r="F61" s="104"/>
      <c r="G61" s="104"/>
      <c r="H61" s="105"/>
      <c r="I61" s="106"/>
    </row>
    <row r="62" spans="1:9" s="81" customFormat="1" ht="16.5" customHeight="1">
      <c r="A62" s="138"/>
      <c r="B62" s="137" t="s">
        <v>75</v>
      </c>
      <c r="C62" s="107"/>
      <c r="D62" s="108"/>
      <c r="E62" s="108" t="s">
        <v>93</v>
      </c>
      <c r="F62" s="108"/>
      <c r="G62" s="108"/>
      <c r="H62" s="52"/>
      <c r="I62" s="109"/>
    </row>
    <row r="63" spans="1:9" s="74" customFormat="1" ht="18.75" customHeight="1">
      <c r="A63" s="138"/>
      <c r="B63" s="135" t="s">
        <v>70</v>
      </c>
      <c r="C63" s="61"/>
      <c r="D63" s="64"/>
      <c r="E63" s="64"/>
      <c r="F63" s="64"/>
      <c r="G63" s="61"/>
      <c r="H63" s="95"/>
      <c r="I63" s="96"/>
    </row>
    <row r="64" spans="1:9" s="74" customFormat="1" ht="25.5" customHeight="1">
      <c r="A64" s="139"/>
      <c r="B64" s="60" t="s">
        <v>2</v>
      </c>
      <c r="C64" s="50"/>
      <c r="D64" s="97"/>
      <c r="E64" s="97"/>
      <c r="F64" s="97"/>
      <c r="G64" s="97"/>
      <c r="H64" s="98"/>
      <c r="I64" s="99"/>
    </row>
    <row r="65" spans="1:9" s="74" customFormat="1" ht="22.5" customHeight="1">
      <c r="A65" s="139"/>
      <c r="B65" s="55" t="s">
        <v>83</v>
      </c>
      <c r="C65" s="43" t="s">
        <v>56</v>
      </c>
      <c r="D65" s="77">
        <v>8.6</v>
      </c>
      <c r="E65" s="77">
        <v>12.4</v>
      </c>
      <c r="F65" s="85">
        <v>56</v>
      </c>
      <c r="G65" s="85">
        <v>370</v>
      </c>
      <c r="H65" s="48">
        <v>205</v>
      </c>
      <c r="I65" s="73">
        <v>2005</v>
      </c>
    </row>
    <row r="66" spans="1:9" s="74" customFormat="1" ht="18" customHeight="1">
      <c r="A66" s="139"/>
      <c r="B66" s="55" t="s">
        <v>29</v>
      </c>
      <c r="C66" s="43" t="s">
        <v>42</v>
      </c>
      <c r="D66" s="42">
        <v>0.1</v>
      </c>
      <c r="E66" s="42">
        <v>0</v>
      </c>
      <c r="F66" s="42">
        <v>15</v>
      </c>
      <c r="G66" s="42">
        <v>60</v>
      </c>
      <c r="H66" s="48">
        <v>376</v>
      </c>
      <c r="I66" s="73">
        <v>2005</v>
      </c>
    </row>
    <row r="67" spans="1:9" s="74" customFormat="1" ht="17.25" customHeight="1">
      <c r="A67" s="139"/>
      <c r="B67" s="55" t="s">
        <v>35</v>
      </c>
      <c r="C67" s="43" t="s">
        <v>30</v>
      </c>
      <c r="D67" s="42">
        <v>4.9800000000000004</v>
      </c>
      <c r="E67" s="42">
        <v>0.78</v>
      </c>
      <c r="F67" s="42">
        <v>28.86</v>
      </c>
      <c r="G67" s="42">
        <v>136.19999999999999</v>
      </c>
      <c r="H67" s="48">
        <v>50</v>
      </c>
      <c r="I67" s="73">
        <v>2005</v>
      </c>
    </row>
    <row r="68" spans="1:9" s="74" customFormat="1" ht="17.25" customHeight="1">
      <c r="A68" s="139"/>
      <c r="B68" s="55" t="s">
        <v>54</v>
      </c>
      <c r="C68" s="43" t="s">
        <v>48</v>
      </c>
      <c r="D68" s="42"/>
      <c r="E68" s="42"/>
      <c r="F68" s="42"/>
      <c r="G68" s="42"/>
      <c r="H68" s="48"/>
      <c r="I68" s="73"/>
    </row>
    <row r="69" spans="1:9" s="81" customFormat="1" ht="19.5" customHeight="1">
      <c r="A69" s="139"/>
      <c r="B69" s="86" t="s">
        <v>37</v>
      </c>
      <c r="C69" s="87"/>
      <c r="D69" s="88">
        <f>SUM(D65:D66)</f>
        <v>8.6999999999999993</v>
      </c>
      <c r="E69" s="88">
        <f>SUM(E65:E66)</f>
        <v>12.4</v>
      </c>
      <c r="F69" s="88">
        <f>SUM(F65:F66)</f>
        <v>71</v>
      </c>
      <c r="G69" s="88">
        <f>SUM(G65:G66)</f>
        <v>430</v>
      </c>
      <c r="H69" s="89"/>
      <c r="I69" s="90"/>
    </row>
    <row r="70" spans="1:9" s="74" customFormat="1" ht="18" customHeight="1">
      <c r="A70" s="138"/>
      <c r="B70" s="134" t="s">
        <v>73</v>
      </c>
      <c r="C70" s="62"/>
      <c r="D70" s="105"/>
      <c r="E70" s="105"/>
      <c r="F70" s="105"/>
      <c r="G70" s="62"/>
      <c r="H70" s="91"/>
      <c r="I70" s="92"/>
    </row>
    <row r="71" spans="1:9" s="74" customFormat="1" ht="18.75" customHeight="1">
      <c r="A71" s="138"/>
      <c r="B71" s="137" t="s">
        <v>75</v>
      </c>
      <c r="C71" s="52"/>
      <c r="D71" s="52"/>
      <c r="E71" s="52" t="s">
        <v>94</v>
      </c>
      <c r="F71" s="52"/>
      <c r="G71" s="52"/>
      <c r="H71" s="93"/>
      <c r="I71" s="94"/>
    </row>
    <row r="72" spans="1:9" s="74" customFormat="1" ht="15.75" customHeight="1">
      <c r="A72" s="138"/>
      <c r="B72" s="135" t="s">
        <v>70</v>
      </c>
      <c r="C72" s="64"/>
      <c r="D72" s="64"/>
      <c r="E72" s="64"/>
      <c r="F72" s="64"/>
      <c r="G72" s="64"/>
      <c r="H72" s="95"/>
      <c r="I72" s="96"/>
    </row>
    <row r="73" spans="1:9" s="81" customFormat="1" ht="24" customHeight="1">
      <c r="A73" s="139"/>
      <c r="B73" s="60" t="s">
        <v>2</v>
      </c>
      <c r="C73" s="110"/>
      <c r="D73" s="111"/>
      <c r="E73" s="111"/>
      <c r="F73" s="111"/>
      <c r="G73" s="111"/>
      <c r="H73" s="63"/>
      <c r="I73" s="112"/>
    </row>
    <row r="74" spans="1:9" s="74" customFormat="1" ht="22.5" customHeight="1">
      <c r="A74" s="139"/>
      <c r="B74" s="55" t="s">
        <v>98</v>
      </c>
      <c r="C74" s="43" t="s">
        <v>51</v>
      </c>
      <c r="D74" s="77">
        <v>12.18</v>
      </c>
      <c r="E74" s="77">
        <v>6.33</v>
      </c>
      <c r="F74" s="77">
        <v>48.42</v>
      </c>
      <c r="G74" s="77">
        <v>294</v>
      </c>
      <c r="H74" s="48">
        <v>401</v>
      </c>
      <c r="I74" s="73">
        <v>2005</v>
      </c>
    </row>
    <row r="75" spans="1:9" s="74" customFormat="1" ht="19.5" customHeight="1">
      <c r="A75" s="139"/>
      <c r="B75" s="55" t="s">
        <v>29</v>
      </c>
      <c r="C75" s="43" t="s">
        <v>42</v>
      </c>
      <c r="D75" s="42">
        <v>0.1</v>
      </c>
      <c r="E75" s="42">
        <v>0</v>
      </c>
      <c r="F75" s="42">
        <v>15</v>
      </c>
      <c r="G75" s="42">
        <v>60</v>
      </c>
      <c r="H75" s="48">
        <v>376</v>
      </c>
      <c r="I75" s="73">
        <v>2005</v>
      </c>
    </row>
    <row r="76" spans="1:9" s="74" customFormat="1" ht="18.75" customHeight="1">
      <c r="A76" s="139"/>
      <c r="B76" s="55" t="s">
        <v>32</v>
      </c>
      <c r="C76" s="43" t="s">
        <v>46</v>
      </c>
      <c r="D76" s="42">
        <v>4.9800000000000004</v>
      </c>
      <c r="E76" s="42">
        <v>0.78</v>
      </c>
      <c r="F76" s="42">
        <v>28.86</v>
      </c>
      <c r="G76" s="42">
        <v>136.19999999999999</v>
      </c>
      <c r="H76" s="48">
        <v>50</v>
      </c>
      <c r="I76" s="73">
        <v>2005</v>
      </c>
    </row>
    <row r="77" spans="1:9" s="81" customFormat="1" ht="15.75">
      <c r="A77" s="139"/>
      <c r="B77" s="86" t="s">
        <v>37</v>
      </c>
      <c r="C77" s="87"/>
      <c r="D77" s="88">
        <f>SUM(D74:D75)</f>
        <v>12.28</v>
      </c>
      <c r="E77" s="88">
        <f>SUM(E74:E75)</f>
        <v>6.33</v>
      </c>
      <c r="F77" s="88">
        <f>SUM(F74:F75)</f>
        <v>63.42</v>
      </c>
      <c r="G77" s="88">
        <f>SUM(G74:G75)</f>
        <v>354</v>
      </c>
      <c r="H77" s="89"/>
      <c r="I77" s="90"/>
    </row>
    <row r="78" spans="1:9" s="81" customFormat="1" ht="15.75">
      <c r="A78" s="138"/>
      <c r="B78" s="134" t="s">
        <v>74</v>
      </c>
      <c r="C78" s="103"/>
      <c r="D78" s="104"/>
      <c r="E78" s="104"/>
      <c r="F78" s="104"/>
      <c r="G78" s="104"/>
      <c r="H78" s="105"/>
      <c r="I78" s="106"/>
    </row>
    <row r="79" spans="1:9" s="81" customFormat="1" ht="15.75">
      <c r="A79" s="138"/>
      <c r="B79" s="137" t="s">
        <v>75</v>
      </c>
      <c r="C79" s="107"/>
      <c r="D79" s="108"/>
      <c r="E79" s="108" t="s">
        <v>95</v>
      </c>
      <c r="F79" s="108"/>
      <c r="G79" s="108"/>
      <c r="H79" s="52"/>
      <c r="I79" s="109"/>
    </row>
    <row r="80" spans="1:9" s="74" customFormat="1" ht="18.75" customHeight="1">
      <c r="A80" s="138"/>
      <c r="B80" s="135" t="s">
        <v>70</v>
      </c>
      <c r="C80" s="61"/>
      <c r="D80" s="64"/>
      <c r="E80" s="64"/>
      <c r="F80" s="64"/>
      <c r="G80" s="61"/>
      <c r="H80" s="95"/>
      <c r="I80" s="96"/>
    </row>
    <row r="81" spans="1:9" s="74" customFormat="1" ht="24.75" customHeight="1">
      <c r="A81" s="139"/>
      <c r="B81" s="60" t="s">
        <v>2</v>
      </c>
      <c r="C81" s="50"/>
      <c r="D81" s="97"/>
      <c r="E81" s="97"/>
      <c r="F81" s="97"/>
      <c r="G81" s="97"/>
      <c r="H81" s="98"/>
      <c r="I81" s="99"/>
    </row>
    <row r="82" spans="1:9" s="74" customFormat="1" ht="15.75">
      <c r="A82" s="139"/>
      <c r="B82" s="55" t="s">
        <v>53</v>
      </c>
      <c r="C82" s="43" t="s">
        <v>45</v>
      </c>
      <c r="D82" s="77">
        <v>6</v>
      </c>
      <c r="E82" s="77">
        <v>11.2</v>
      </c>
      <c r="F82" s="77">
        <v>55</v>
      </c>
      <c r="G82" s="77">
        <v>475</v>
      </c>
      <c r="H82" s="48">
        <v>174</v>
      </c>
      <c r="I82" s="73">
        <v>2005</v>
      </c>
    </row>
    <row r="83" spans="1:9" s="74" customFormat="1" ht="19.5" customHeight="1">
      <c r="A83" s="139"/>
      <c r="B83" s="55" t="s">
        <v>29</v>
      </c>
      <c r="C83" s="43" t="s">
        <v>42</v>
      </c>
      <c r="D83" s="77">
        <v>0.1</v>
      </c>
      <c r="E83" s="77">
        <v>0</v>
      </c>
      <c r="F83" s="77">
        <v>15</v>
      </c>
      <c r="G83" s="77">
        <v>60</v>
      </c>
      <c r="H83" s="48">
        <v>377</v>
      </c>
      <c r="I83" s="73">
        <v>2005</v>
      </c>
    </row>
    <row r="84" spans="1:9" s="74" customFormat="1" ht="15.75">
      <c r="A84" s="139"/>
      <c r="B84" s="55" t="s">
        <v>55</v>
      </c>
      <c r="C84" s="43" t="s">
        <v>44</v>
      </c>
      <c r="D84" s="77">
        <v>4</v>
      </c>
      <c r="E84" s="77">
        <v>4.0999999999999996</v>
      </c>
      <c r="F84" s="77">
        <v>0.7</v>
      </c>
      <c r="G84" s="77">
        <v>53</v>
      </c>
      <c r="H84" s="48">
        <v>42</v>
      </c>
      <c r="I84" s="73">
        <v>2005</v>
      </c>
    </row>
    <row r="85" spans="1:9" s="74" customFormat="1" ht="15.75">
      <c r="A85" s="139"/>
      <c r="B85" s="55" t="s">
        <v>32</v>
      </c>
      <c r="C85" s="43" t="s">
        <v>30</v>
      </c>
      <c r="D85" s="42">
        <v>4.9800000000000004</v>
      </c>
      <c r="E85" s="42">
        <v>0.78</v>
      </c>
      <c r="F85" s="42">
        <v>28.86</v>
      </c>
      <c r="G85" s="42">
        <v>136.19999999999999</v>
      </c>
      <c r="H85" s="48">
        <v>50</v>
      </c>
      <c r="I85" s="73">
        <v>2005</v>
      </c>
    </row>
    <row r="86" spans="1:9" s="81" customFormat="1" ht="15.75">
      <c r="A86" s="139"/>
      <c r="B86" s="54" t="s">
        <v>38</v>
      </c>
      <c r="C86" s="79"/>
      <c r="D86" s="46">
        <f>SUM(D82:D85)</f>
        <v>15.08</v>
      </c>
      <c r="E86" s="46">
        <f>SUM(E82:E85)</f>
        <v>16.079999999999998</v>
      </c>
      <c r="F86" s="46">
        <f>SUM(F82:F85)</f>
        <v>99.56</v>
      </c>
      <c r="G86" s="46">
        <f>SUM(G82:G85)</f>
        <v>724.2</v>
      </c>
      <c r="H86" s="82"/>
      <c r="I86" s="68"/>
    </row>
    <row r="87" spans="1:9" s="81" customFormat="1" ht="23.25" customHeight="1">
      <c r="A87" s="140"/>
      <c r="B87" s="54" t="s">
        <v>79</v>
      </c>
      <c r="C87" s="141"/>
      <c r="D87" s="80">
        <v>20.100000000000001</v>
      </c>
      <c r="E87" s="80">
        <v>19.7</v>
      </c>
      <c r="F87" s="80">
        <v>68.900000000000006</v>
      </c>
      <c r="G87" s="131">
        <v>587.91999999999996</v>
      </c>
      <c r="H87" s="142"/>
      <c r="I87" s="68"/>
    </row>
    <row r="88" spans="1:9" s="74" customFormat="1" ht="13.5" customHeight="1">
      <c r="A88" s="114"/>
      <c r="B88" s="56" t="s">
        <v>41</v>
      </c>
      <c r="C88" s="115" t="s">
        <v>49</v>
      </c>
      <c r="D88" s="144"/>
      <c r="E88" s="44"/>
      <c r="F88" s="44"/>
      <c r="G88" s="116"/>
      <c r="H88" s="41"/>
    </row>
    <row r="89" spans="1:9" s="81" customFormat="1" ht="13.5" customHeight="1">
      <c r="A89" s="113"/>
      <c r="B89" s="56" t="s">
        <v>40</v>
      </c>
      <c r="C89" s="117"/>
      <c r="D89" s="122"/>
      <c r="E89" s="108"/>
      <c r="F89" s="108"/>
      <c r="G89" s="118"/>
      <c r="H89" s="119"/>
    </row>
    <row r="90" spans="1:9" s="69" customFormat="1" ht="15.75">
      <c r="A90" s="36" t="s">
        <v>24</v>
      </c>
      <c r="B90" s="47"/>
      <c r="C90" s="47" t="s">
        <v>62</v>
      </c>
      <c r="D90" s="144"/>
      <c r="E90" s="44"/>
      <c r="F90" s="44"/>
      <c r="G90" s="44"/>
      <c r="H90" s="35"/>
    </row>
    <row r="91" spans="1:9" s="69" customFormat="1" ht="15.75">
      <c r="A91" s="37" t="s">
        <v>25</v>
      </c>
      <c r="B91" s="47"/>
      <c r="C91" s="47" t="s">
        <v>63</v>
      </c>
      <c r="D91" s="144"/>
      <c r="E91" s="44"/>
      <c r="F91" s="44"/>
      <c r="G91" s="35"/>
      <c r="H91" s="35"/>
    </row>
    <row r="92" spans="1:9" s="69" customFormat="1" ht="15.75">
      <c r="A92" s="37" t="s">
        <v>26</v>
      </c>
      <c r="B92" s="47"/>
      <c r="C92" s="45" t="s">
        <v>85</v>
      </c>
      <c r="D92" s="144" t="s">
        <v>80</v>
      </c>
      <c r="E92" s="44"/>
      <c r="F92" s="44"/>
      <c r="G92" s="35"/>
      <c r="H92" s="35"/>
    </row>
    <row r="93" spans="1:9" s="69" customFormat="1" ht="15.75">
      <c r="A93" s="38"/>
      <c r="B93" s="47"/>
      <c r="C93" s="163" t="s">
        <v>81</v>
      </c>
      <c r="D93" s="163"/>
      <c r="E93" s="163"/>
      <c r="F93" s="163"/>
      <c r="G93" s="75"/>
      <c r="H93" s="35"/>
    </row>
    <row r="94" spans="1:9" s="69" customFormat="1" ht="15.75">
      <c r="A94" s="39"/>
      <c r="B94" s="47"/>
      <c r="C94" s="45"/>
      <c r="D94" s="144"/>
      <c r="E94" s="44"/>
      <c r="F94" s="44"/>
      <c r="G94" s="35"/>
      <c r="H94" s="35"/>
    </row>
    <row r="95" spans="1:9" s="120" customFormat="1" ht="15.75">
      <c r="A95" s="39"/>
      <c r="B95" s="162" t="s">
        <v>61</v>
      </c>
      <c r="C95" s="162"/>
      <c r="D95" s="162"/>
      <c r="E95" s="162"/>
      <c r="F95" s="162"/>
      <c r="G95" s="162"/>
      <c r="H95" s="162"/>
    </row>
    <row r="96" spans="1:9" s="69" customFormat="1" ht="18" customHeight="1">
      <c r="A96" s="39" t="s">
        <v>27</v>
      </c>
      <c r="B96" s="162" t="s">
        <v>28</v>
      </c>
      <c r="C96" s="162"/>
      <c r="D96" s="144"/>
      <c r="E96" s="44"/>
      <c r="F96" s="44"/>
      <c r="G96" s="35"/>
      <c r="H96" s="35"/>
    </row>
    <row r="97" spans="1:8" ht="42" customHeight="1">
      <c r="A97" s="44"/>
      <c r="B97" s="158" t="s">
        <v>52</v>
      </c>
      <c r="C97" s="158"/>
      <c r="D97" s="145"/>
      <c r="E97" s="159" t="s">
        <v>66</v>
      </c>
      <c r="F97" s="159"/>
      <c r="G97" s="159"/>
      <c r="H97" s="44"/>
    </row>
    <row r="98" spans="1:8" ht="15.75">
      <c r="A98" s="32"/>
      <c r="B98" s="57"/>
      <c r="C98" s="33"/>
      <c r="D98" s="145"/>
      <c r="E98" s="150"/>
      <c r="F98" s="150"/>
      <c r="G98" s="23"/>
      <c r="H98" s="23"/>
    </row>
    <row r="99" spans="1:8">
      <c r="A99" s="34"/>
      <c r="B99" s="57"/>
      <c r="C99" s="33"/>
      <c r="D99" s="145"/>
      <c r="E99" s="150"/>
      <c r="F99" s="150"/>
      <c r="G99" s="23"/>
      <c r="H99" s="23"/>
    </row>
    <row r="100" spans="1:8">
      <c r="A100" s="34"/>
      <c r="B100" s="57"/>
      <c r="C100" s="33"/>
      <c r="D100" s="145"/>
      <c r="E100" s="150"/>
      <c r="F100" s="150"/>
      <c r="G100" s="23"/>
      <c r="H100" s="23"/>
    </row>
    <row r="101" spans="1:8">
      <c r="A101" s="34"/>
      <c r="B101" s="57"/>
      <c r="C101" s="33"/>
      <c r="D101" s="145"/>
      <c r="E101" s="150"/>
      <c r="F101" s="150"/>
      <c r="G101" s="23"/>
      <c r="H101" s="23"/>
    </row>
    <row r="102" spans="1:8">
      <c r="A102" s="34"/>
      <c r="B102" s="57"/>
      <c r="C102" s="33"/>
      <c r="D102" s="145"/>
      <c r="E102" s="150"/>
      <c r="F102" s="150"/>
      <c r="G102" s="23"/>
      <c r="H102" s="23"/>
    </row>
    <row r="103" spans="1:8">
      <c r="A103" s="34"/>
      <c r="B103" s="57"/>
      <c r="C103" s="33"/>
      <c r="D103" s="145"/>
      <c r="E103" s="150"/>
      <c r="F103" s="150"/>
      <c r="G103" s="23"/>
      <c r="H103" s="23"/>
    </row>
    <row r="104" spans="1:8">
      <c r="A104" s="34"/>
      <c r="B104" s="57"/>
      <c r="C104" s="33"/>
      <c r="D104" s="145"/>
      <c r="E104" s="150"/>
      <c r="F104" s="150"/>
      <c r="G104" s="23"/>
      <c r="H104" s="23"/>
    </row>
    <row r="105" spans="1:8">
      <c r="A105" s="34"/>
      <c r="B105" s="57"/>
      <c r="C105" s="33"/>
      <c r="D105" s="145"/>
      <c r="E105" s="150"/>
      <c r="F105" s="150"/>
      <c r="G105" s="23"/>
      <c r="H105" s="23"/>
    </row>
    <row r="106" spans="1:8">
      <c r="A106" s="34"/>
      <c r="B106" s="57"/>
      <c r="C106" s="33"/>
      <c r="D106" s="145"/>
      <c r="E106" s="150"/>
      <c r="F106" s="150"/>
      <c r="G106" s="23"/>
      <c r="H106" s="23"/>
    </row>
    <row r="107" spans="1:8">
      <c r="A107" s="29"/>
      <c r="B107" s="58"/>
      <c r="C107" s="31"/>
      <c r="D107" s="146"/>
      <c r="E107" s="151"/>
      <c r="F107" s="151"/>
      <c r="G107" s="30"/>
      <c r="H107" s="30"/>
    </row>
    <row r="108" spans="1:8">
      <c r="A108" s="28"/>
      <c r="B108" s="59"/>
      <c r="C108" s="27"/>
      <c r="D108" s="147"/>
      <c r="E108" s="152"/>
      <c r="F108" s="152"/>
      <c r="G108" s="24"/>
      <c r="H108" s="24"/>
    </row>
    <row r="109" spans="1:8">
      <c r="A109" s="28"/>
      <c r="B109" s="59"/>
      <c r="C109" s="27"/>
      <c r="D109" s="147"/>
      <c r="E109" s="152"/>
      <c r="F109" s="152"/>
      <c r="G109" s="24"/>
      <c r="H109" s="24"/>
    </row>
    <row r="110" spans="1:8">
      <c r="A110" s="28"/>
      <c r="B110" s="59"/>
      <c r="C110" s="27"/>
      <c r="D110" s="147"/>
      <c r="E110" s="152"/>
      <c r="F110" s="152"/>
      <c r="G110" s="24"/>
      <c r="H110" s="24"/>
    </row>
    <row r="111" spans="1:8">
      <c r="A111" s="28"/>
      <c r="B111" s="59"/>
      <c r="C111" s="27"/>
      <c r="D111" s="147"/>
      <c r="E111" s="152"/>
      <c r="F111" s="152"/>
      <c r="G111" s="24"/>
      <c r="H111" s="24"/>
    </row>
    <row r="112" spans="1:8">
      <c r="A112" s="28"/>
      <c r="B112" s="59"/>
      <c r="C112" s="27"/>
      <c r="D112" s="147"/>
      <c r="E112" s="152"/>
      <c r="F112" s="152"/>
      <c r="G112" s="24"/>
      <c r="H112" s="24"/>
    </row>
    <row r="113" spans="1:8">
      <c r="A113" s="28"/>
      <c r="B113" s="59"/>
      <c r="C113" s="27"/>
      <c r="D113" s="147"/>
      <c r="E113" s="152"/>
      <c r="F113" s="152"/>
      <c r="G113" s="24"/>
      <c r="H113" s="24"/>
    </row>
    <row r="114" spans="1:8">
      <c r="A114" s="28"/>
      <c r="B114" s="59"/>
      <c r="C114" s="27"/>
      <c r="D114" s="147"/>
      <c r="E114" s="152"/>
      <c r="F114" s="152"/>
      <c r="G114" s="24"/>
      <c r="H114" s="24"/>
    </row>
    <row r="115" spans="1:8">
      <c r="A115" s="28"/>
      <c r="B115" s="59"/>
      <c r="C115" s="27"/>
      <c r="D115" s="147"/>
      <c r="E115" s="152"/>
      <c r="F115" s="152"/>
      <c r="G115" s="24"/>
      <c r="H115" s="24"/>
    </row>
    <row r="116" spans="1:8">
      <c r="A116" s="28"/>
      <c r="B116" s="59"/>
      <c r="C116" s="27"/>
      <c r="D116" s="147"/>
      <c r="E116" s="152"/>
      <c r="F116" s="152"/>
      <c r="G116" s="24"/>
      <c r="H116" s="24"/>
    </row>
    <row r="117" spans="1:8">
      <c r="A117" s="28"/>
      <c r="B117" s="59"/>
      <c r="C117" s="27"/>
      <c r="D117" s="147"/>
      <c r="E117" s="152"/>
      <c r="F117" s="152"/>
      <c r="G117" s="24"/>
      <c r="H117" s="24"/>
    </row>
    <row r="118" spans="1:8">
      <c r="A118" s="28"/>
      <c r="B118" s="59"/>
      <c r="C118" s="27"/>
      <c r="D118" s="147"/>
      <c r="E118" s="152"/>
      <c r="F118" s="152"/>
      <c r="G118" s="24"/>
      <c r="H118" s="24"/>
    </row>
    <row r="119" spans="1:8">
      <c r="A119" s="28"/>
      <c r="B119" s="59"/>
      <c r="C119" s="27"/>
      <c r="D119" s="147"/>
      <c r="E119" s="152"/>
      <c r="F119" s="152"/>
      <c r="G119" s="24"/>
      <c r="H119" s="24"/>
    </row>
    <row r="120" spans="1:8">
      <c r="A120" s="28"/>
      <c r="B120" s="59"/>
      <c r="C120" s="27"/>
      <c r="D120" s="147"/>
      <c r="E120" s="152"/>
      <c r="F120" s="152"/>
      <c r="G120" s="24"/>
      <c r="H120" s="24"/>
    </row>
    <row r="121" spans="1:8">
      <c r="A121" s="28"/>
      <c r="B121" s="59"/>
      <c r="C121" s="27"/>
      <c r="D121" s="147"/>
      <c r="E121" s="152"/>
      <c r="F121" s="152"/>
      <c r="G121" s="24"/>
      <c r="H121" s="24"/>
    </row>
    <row r="122" spans="1:8">
      <c r="A122" s="28"/>
      <c r="B122" s="59"/>
      <c r="C122" s="27"/>
      <c r="D122" s="147"/>
      <c r="E122" s="152"/>
      <c r="F122" s="152"/>
      <c r="G122" s="24"/>
      <c r="H122" s="24"/>
    </row>
    <row r="123" spans="1:8">
      <c r="A123" s="28"/>
      <c r="B123" s="59"/>
      <c r="C123" s="27"/>
      <c r="D123" s="147"/>
      <c r="E123" s="152"/>
      <c r="F123" s="152"/>
      <c r="G123" s="24"/>
      <c r="H123" s="24"/>
    </row>
    <row r="124" spans="1:8">
      <c r="A124" s="28"/>
      <c r="B124" s="59"/>
      <c r="C124" s="27"/>
      <c r="D124" s="147"/>
      <c r="E124" s="152"/>
      <c r="F124" s="152"/>
      <c r="G124" s="24"/>
      <c r="H124" s="24"/>
    </row>
    <row r="125" spans="1:8">
      <c r="A125" s="28"/>
      <c r="B125" s="59"/>
      <c r="C125" s="27"/>
      <c r="D125" s="147"/>
      <c r="E125" s="152"/>
      <c r="F125" s="152"/>
      <c r="G125" s="24"/>
      <c r="H125" s="24"/>
    </row>
    <row r="126" spans="1:8">
      <c r="A126" s="28"/>
      <c r="B126" s="59"/>
      <c r="C126" s="27"/>
      <c r="D126" s="147"/>
      <c r="E126" s="152"/>
      <c r="F126" s="152"/>
      <c r="G126" s="24"/>
      <c r="H126" s="24"/>
    </row>
    <row r="127" spans="1:8">
      <c r="A127" s="28"/>
      <c r="B127" s="59"/>
      <c r="C127" s="27"/>
      <c r="D127" s="147"/>
      <c r="E127" s="152"/>
      <c r="F127" s="152"/>
      <c r="G127" s="24"/>
      <c r="H127" s="24"/>
    </row>
    <row r="128" spans="1:8">
      <c r="A128" s="28"/>
      <c r="B128" s="59"/>
      <c r="C128" s="27"/>
      <c r="D128" s="147"/>
      <c r="E128" s="152"/>
      <c r="F128" s="152"/>
      <c r="G128" s="24"/>
      <c r="H128" s="24"/>
    </row>
    <row r="129" spans="1:8">
      <c r="A129" s="28"/>
      <c r="B129" s="59"/>
      <c r="C129" s="27"/>
      <c r="D129" s="147"/>
      <c r="E129" s="152"/>
      <c r="F129" s="152"/>
      <c r="G129" s="24"/>
      <c r="H129" s="24"/>
    </row>
    <row r="130" spans="1:8">
      <c r="A130" s="28"/>
      <c r="B130" s="59"/>
      <c r="C130" s="27"/>
      <c r="D130" s="147"/>
      <c r="E130" s="152"/>
      <c r="F130" s="152"/>
      <c r="G130" s="24"/>
      <c r="H130" s="24"/>
    </row>
    <row r="131" spans="1:8">
      <c r="A131" s="28"/>
      <c r="B131" s="59"/>
      <c r="C131" s="27"/>
      <c r="D131" s="147"/>
      <c r="E131" s="152"/>
      <c r="F131" s="152"/>
      <c r="G131" s="24"/>
      <c r="H131" s="24"/>
    </row>
    <row r="132" spans="1:8">
      <c r="A132" s="28"/>
      <c r="B132" s="59"/>
      <c r="C132" s="27"/>
      <c r="D132" s="147"/>
      <c r="E132" s="152"/>
      <c r="F132" s="152"/>
      <c r="G132" s="24"/>
      <c r="H132" s="24"/>
    </row>
    <row r="133" spans="1:8">
      <c r="A133" s="28"/>
      <c r="B133" s="59"/>
      <c r="C133" s="27"/>
      <c r="D133" s="147"/>
      <c r="E133" s="152"/>
      <c r="F133" s="152"/>
      <c r="G133" s="24"/>
      <c r="H133" s="24"/>
    </row>
    <row r="134" spans="1:8">
      <c r="A134" s="28"/>
      <c r="B134" s="59"/>
      <c r="C134" s="27"/>
      <c r="D134" s="147"/>
      <c r="E134" s="152"/>
      <c r="F134" s="152"/>
      <c r="G134" s="24"/>
      <c r="H134" s="24"/>
    </row>
    <row r="135" spans="1:8">
      <c r="A135" s="28"/>
      <c r="B135" s="59"/>
      <c r="C135" s="27"/>
      <c r="D135" s="147"/>
      <c r="E135" s="152"/>
      <c r="F135" s="152"/>
      <c r="G135" s="24"/>
      <c r="H135" s="24"/>
    </row>
    <row r="136" spans="1:8">
      <c r="A136" s="28"/>
      <c r="B136" s="59"/>
      <c r="C136" s="27"/>
      <c r="D136" s="147"/>
      <c r="E136" s="152"/>
      <c r="F136" s="152"/>
      <c r="G136" s="24"/>
      <c r="H136" s="24"/>
    </row>
    <row r="137" spans="1:8">
      <c r="A137" s="28"/>
      <c r="B137" s="59"/>
      <c r="C137" s="27"/>
      <c r="D137" s="147"/>
      <c r="E137" s="152"/>
      <c r="F137" s="152"/>
      <c r="G137" s="24"/>
      <c r="H137" s="24"/>
    </row>
    <row r="138" spans="1:8">
      <c r="A138" s="28"/>
      <c r="B138" s="59"/>
      <c r="C138" s="27"/>
      <c r="D138" s="147"/>
      <c r="E138" s="152"/>
      <c r="F138" s="152"/>
      <c r="G138" s="24"/>
      <c r="H138" s="24"/>
    </row>
    <row r="139" spans="1:8">
      <c r="A139" s="28"/>
      <c r="B139" s="59"/>
      <c r="C139" s="27"/>
      <c r="D139" s="147"/>
      <c r="E139" s="152"/>
      <c r="F139" s="152"/>
      <c r="G139" s="24"/>
      <c r="H139" s="24"/>
    </row>
    <row r="140" spans="1:8">
      <c r="A140" s="28"/>
      <c r="B140" s="59"/>
      <c r="C140" s="27"/>
      <c r="D140" s="147"/>
      <c r="E140" s="152"/>
      <c r="F140" s="152"/>
      <c r="G140" s="24"/>
      <c r="H140" s="24"/>
    </row>
    <row r="141" spans="1:8">
      <c r="A141" s="28"/>
      <c r="B141" s="59"/>
      <c r="C141" s="27"/>
      <c r="D141" s="147"/>
      <c r="E141" s="152"/>
      <c r="F141" s="152"/>
      <c r="G141" s="24"/>
      <c r="H141" s="24"/>
    </row>
    <row r="142" spans="1:8">
      <c r="A142" s="28"/>
      <c r="B142" s="59"/>
      <c r="C142" s="27"/>
      <c r="D142" s="147"/>
      <c r="E142" s="152"/>
      <c r="F142" s="152"/>
      <c r="G142" s="24"/>
      <c r="H142" s="24"/>
    </row>
    <row r="143" spans="1:8">
      <c r="A143" s="28"/>
      <c r="B143" s="59"/>
      <c r="C143" s="27"/>
      <c r="D143" s="147"/>
      <c r="E143" s="152"/>
      <c r="F143" s="152"/>
      <c r="G143" s="24"/>
      <c r="H143" s="24"/>
    </row>
  </sheetData>
  <mergeCells count="10">
    <mergeCell ref="I2:I3"/>
    <mergeCell ref="H2:H3"/>
    <mergeCell ref="B97:C97"/>
    <mergeCell ref="E97:G97"/>
    <mergeCell ref="A32:A60"/>
    <mergeCell ref="B96:C96"/>
    <mergeCell ref="B95:H95"/>
    <mergeCell ref="C93:F93"/>
    <mergeCell ref="G2:G3"/>
    <mergeCell ref="D2:F2"/>
  </mergeCells>
  <phoneticPr fontId="0" type="noConversion"/>
  <pageMargins left="0.39370078740157483" right="0.39370078740157483" top="0.39370078740157483" bottom="0.39370078740157483" header="0.51181102362204722" footer="0.51181102362204722"/>
  <pageSetup paperSize="9" scale="69" orientation="landscape" r:id="rId1"/>
  <headerFooter alignWithMargins="0"/>
  <rowBreaks count="1" manualBreakCount="1">
    <brk id="2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O21"/>
  <sheetViews>
    <sheetView workbookViewId="0">
      <selection sqref="A1:O21"/>
    </sheetView>
  </sheetViews>
  <sheetFormatPr defaultRowHeight="12.75"/>
  <cols>
    <col min="3" max="3" width="33.42578125" customWidth="1"/>
  </cols>
  <sheetData>
    <row r="1" spans="1:15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5">
      <c r="A2" s="6"/>
      <c r="B2" s="183"/>
      <c r="C2" s="9" t="s">
        <v>11</v>
      </c>
      <c r="D2" s="12">
        <v>18264</v>
      </c>
      <c r="E2" s="1">
        <v>3.5</v>
      </c>
      <c r="F2" s="169"/>
      <c r="G2" s="169"/>
      <c r="H2" s="169"/>
      <c r="I2" s="169"/>
      <c r="J2" s="1">
        <v>136</v>
      </c>
      <c r="K2" s="169"/>
      <c r="L2" s="169"/>
      <c r="M2" s="169"/>
      <c r="N2" s="169"/>
      <c r="O2" s="180"/>
    </row>
    <row r="3" spans="1:15">
      <c r="A3" s="6"/>
      <c r="B3" s="184"/>
      <c r="C3" s="9" t="s">
        <v>12</v>
      </c>
      <c r="D3" s="1" t="s">
        <v>8</v>
      </c>
      <c r="E3" s="1">
        <v>1.5</v>
      </c>
      <c r="F3" s="170"/>
      <c r="G3" s="170"/>
      <c r="H3" s="170"/>
      <c r="I3" s="170"/>
      <c r="J3" s="1">
        <v>120</v>
      </c>
      <c r="K3" s="170"/>
      <c r="L3" s="170"/>
      <c r="M3" s="170"/>
      <c r="N3" s="170"/>
      <c r="O3" s="180"/>
    </row>
    <row r="4" spans="1:15" ht="25.5">
      <c r="A4" s="6"/>
      <c r="B4" s="184"/>
      <c r="C4" s="9" t="s">
        <v>13</v>
      </c>
      <c r="D4" s="1"/>
      <c r="E4" s="1"/>
      <c r="F4" s="170"/>
      <c r="G4" s="170"/>
      <c r="H4" s="170"/>
      <c r="I4" s="170"/>
      <c r="J4" s="1"/>
      <c r="K4" s="170"/>
      <c r="L4" s="170"/>
      <c r="M4" s="170"/>
      <c r="N4" s="170"/>
      <c r="O4" s="180"/>
    </row>
    <row r="5" spans="1:15" ht="25.5">
      <c r="A5" s="7" t="s">
        <v>2</v>
      </c>
      <c r="B5" s="184"/>
      <c r="C5" s="9" t="s">
        <v>14</v>
      </c>
      <c r="D5" s="1" t="s">
        <v>17</v>
      </c>
      <c r="E5" s="1">
        <v>2.8</v>
      </c>
      <c r="F5" s="170"/>
      <c r="G5" s="170"/>
      <c r="H5" s="170"/>
      <c r="I5" s="170"/>
      <c r="J5" s="1">
        <v>185</v>
      </c>
      <c r="K5" s="170"/>
      <c r="L5" s="170"/>
      <c r="M5" s="170"/>
      <c r="N5" s="170"/>
      <c r="O5" s="180"/>
    </row>
    <row r="6" spans="1:15">
      <c r="A6" s="8"/>
      <c r="B6" s="184"/>
      <c r="C6" s="9" t="s">
        <v>15</v>
      </c>
      <c r="D6" s="1" t="s">
        <v>9</v>
      </c>
      <c r="E6" s="1">
        <v>0.5</v>
      </c>
      <c r="F6" s="170"/>
      <c r="G6" s="170"/>
      <c r="H6" s="170"/>
      <c r="I6" s="170"/>
      <c r="J6" s="1">
        <v>107</v>
      </c>
      <c r="K6" s="170"/>
      <c r="L6" s="170"/>
      <c r="M6" s="170"/>
      <c r="N6" s="170"/>
      <c r="O6" s="180"/>
    </row>
    <row r="7" spans="1:15">
      <c r="A7" s="8"/>
      <c r="B7" s="184"/>
      <c r="C7" s="9" t="s">
        <v>16</v>
      </c>
      <c r="D7" s="1" t="s">
        <v>3</v>
      </c>
      <c r="E7" s="1">
        <v>1.3</v>
      </c>
      <c r="F7" s="170"/>
      <c r="G7" s="170"/>
      <c r="H7" s="170"/>
      <c r="I7" s="170"/>
      <c r="J7" s="1">
        <v>126</v>
      </c>
      <c r="K7" s="170"/>
      <c r="L7" s="170"/>
      <c r="M7" s="170"/>
      <c r="N7" s="170"/>
      <c r="O7" s="180"/>
    </row>
    <row r="8" spans="1:15">
      <c r="A8" s="3"/>
      <c r="B8" s="185"/>
      <c r="C8" s="2"/>
      <c r="D8" s="5"/>
      <c r="E8" s="10">
        <v>5</v>
      </c>
      <c r="F8" s="171"/>
      <c r="G8" s="171"/>
      <c r="H8" s="171"/>
      <c r="I8" s="171"/>
      <c r="J8" s="10">
        <v>70</v>
      </c>
      <c r="K8" s="171"/>
      <c r="L8" s="171"/>
      <c r="M8" s="171"/>
      <c r="N8" s="171"/>
      <c r="O8" s="181"/>
    </row>
    <row r="9" spans="1:15" ht="15">
      <c r="A9" s="4"/>
      <c r="B9" s="5"/>
      <c r="C9" s="11" t="s">
        <v>4</v>
      </c>
      <c r="D9" s="10"/>
      <c r="E9" s="10">
        <v>14.6</v>
      </c>
      <c r="F9" s="10"/>
      <c r="G9" s="10"/>
      <c r="H9" s="10"/>
      <c r="I9" s="10"/>
      <c r="J9" s="10">
        <v>674</v>
      </c>
      <c r="K9" s="10"/>
      <c r="L9" s="10"/>
      <c r="M9" s="10"/>
      <c r="N9" s="172"/>
      <c r="O9" s="182"/>
    </row>
    <row r="10" spans="1:15">
      <c r="A10" s="7"/>
      <c r="B10" s="183"/>
      <c r="C10" s="9" t="s">
        <v>18</v>
      </c>
      <c r="D10" s="1" t="s">
        <v>7</v>
      </c>
      <c r="E10" s="1">
        <v>1.5</v>
      </c>
      <c r="F10" s="169"/>
      <c r="G10" s="169"/>
      <c r="H10" s="169"/>
      <c r="I10" s="169"/>
      <c r="J10" s="1">
        <v>149</v>
      </c>
      <c r="K10" s="169"/>
      <c r="L10" s="169"/>
      <c r="M10" s="169"/>
      <c r="N10" s="174"/>
      <c r="O10" s="175"/>
    </row>
    <row r="11" spans="1:15">
      <c r="A11" s="7"/>
      <c r="B11" s="184"/>
      <c r="C11" s="9" t="s">
        <v>19</v>
      </c>
      <c r="D11" s="12">
        <v>27395</v>
      </c>
      <c r="E11" s="1">
        <v>7.2</v>
      </c>
      <c r="F11" s="170"/>
      <c r="G11" s="170"/>
      <c r="H11" s="170"/>
      <c r="I11" s="170"/>
      <c r="J11" s="1">
        <v>318</v>
      </c>
      <c r="K11" s="170"/>
      <c r="L11" s="170"/>
      <c r="M11" s="170"/>
      <c r="N11" s="176"/>
      <c r="O11" s="177"/>
    </row>
    <row r="12" spans="1:15">
      <c r="A12" s="7"/>
      <c r="B12" s="184"/>
      <c r="C12" s="9" t="s">
        <v>20</v>
      </c>
      <c r="D12" s="1" t="s">
        <v>8</v>
      </c>
      <c r="E12" s="1">
        <v>1.2</v>
      </c>
      <c r="F12" s="170"/>
      <c r="G12" s="170"/>
      <c r="H12" s="170"/>
      <c r="I12" s="170"/>
      <c r="J12" s="1">
        <v>207</v>
      </c>
      <c r="K12" s="170"/>
      <c r="L12" s="170"/>
      <c r="M12" s="170"/>
      <c r="N12" s="176"/>
      <c r="O12" s="177"/>
    </row>
    <row r="13" spans="1:15">
      <c r="A13" s="7" t="s">
        <v>5</v>
      </c>
      <c r="B13" s="184"/>
      <c r="C13" s="9" t="s">
        <v>21</v>
      </c>
      <c r="D13" s="12">
        <v>18264</v>
      </c>
      <c r="E13" s="1">
        <v>2.95</v>
      </c>
      <c r="F13" s="170"/>
      <c r="G13" s="170"/>
      <c r="H13" s="170"/>
      <c r="I13" s="170"/>
      <c r="J13" s="1">
        <v>6.8</v>
      </c>
      <c r="K13" s="170"/>
      <c r="L13" s="170"/>
      <c r="M13" s="170"/>
      <c r="N13" s="176"/>
      <c r="O13" s="177"/>
    </row>
    <row r="14" spans="1:15">
      <c r="A14" s="8"/>
      <c r="B14" s="184"/>
      <c r="C14" s="9" t="s">
        <v>22</v>
      </c>
      <c r="D14" s="1" t="s">
        <v>9</v>
      </c>
      <c r="E14" s="1">
        <v>4.5999999999999996</v>
      </c>
      <c r="F14" s="170"/>
      <c r="G14" s="170"/>
      <c r="H14" s="170"/>
      <c r="I14" s="170"/>
      <c r="J14" s="1">
        <v>94</v>
      </c>
      <c r="K14" s="170"/>
      <c r="L14" s="170"/>
      <c r="M14" s="170"/>
      <c r="N14" s="176"/>
      <c r="O14" s="177"/>
    </row>
    <row r="15" spans="1:15">
      <c r="A15" s="8"/>
      <c r="B15" s="184"/>
      <c r="C15" s="9" t="s">
        <v>23</v>
      </c>
      <c r="D15" s="1" t="s">
        <v>8</v>
      </c>
      <c r="E15" s="1">
        <v>4.5</v>
      </c>
      <c r="F15" s="170"/>
      <c r="G15" s="170"/>
      <c r="H15" s="170"/>
      <c r="I15" s="170"/>
      <c r="J15" s="1">
        <v>36</v>
      </c>
      <c r="K15" s="170"/>
      <c r="L15" s="170"/>
      <c r="M15" s="170"/>
      <c r="N15" s="176"/>
      <c r="O15" s="177"/>
    </row>
    <row r="16" spans="1:15">
      <c r="A16" s="8"/>
      <c r="B16" s="184"/>
      <c r="C16" s="9" t="s">
        <v>6</v>
      </c>
      <c r="D16" s="12">
        <v>10959</v>
      </c>
      <c r="E16" s="1">
        <v>0.3</v>
      </c>
      <c r="F16" s="170"/>
      <c r="G16" s="170"/>
      <c r="H16" s="170"/>
      <c r="I16" s="170"/>
      <c r="J16" s="1">
        <v>76</v>
      </c>
      <c r="K16" s="170"/>
      <c r="L16" s="170"/>
      <c r="M16" s="170"/>
      <c r="N16" s="176"/>
      <c r="O16" s="177"/>
    </row>
    <row r="17" spans="1:15">
      <c r="A17" s="8"/>
      <c r="B17" s="184"/>
      <c r="C17" s="9" t="s">
        <v>14</v>
      </c>
      <c r="D17" s="12">
        <v>10959</v>
      </c>
      <c r="E17" s="1">
        <v>0.3</v>
      </c>
      <c r="F17" s="170"/>
      <c r="G17" s="170"/>
      <c r="H17" s="170"/>
      <c r="I17" s="170"/>
      <c r="J17" s="1">
        <v>64</v>
      </c>
      <c r="K17" s="170"/>
      <c r="L17" s="170"/>
      <c r="M17" s="170"/>
      <c r="N17" s="176"/>
      <c r="O17" s="177"/>
    </row>
    <row r="18" spans="1:15">
      <c r="A18" s="3"/>
      <c r="B18" s="185"/>
      <c r="C18" s="5"/>
      <c r="D18" s="5"/>
      <c r="E18" s="2"/>
      <c r="F18" s="171"/>
      <c r="G18" s="171"/>
      <c r="H18" s="171"/>
      <c r="I18" s="171"/>
      <c r="J18" s="2"/>
      <c r="K18" s="171"/>
      <c r="L18" s="171"/>
      <c r="M18" s="171"/>
      <c r="N18" s="178"/>
      <c r="O18" s="179"/>
    </row>
    <row r="19" spans="1:15">
      <c r="A19" s="4"/>
      <c r="B19" s="5"/>
      <c r="C19" s="5"/>
      <c r="D19" s="10"/>
      <c r="E19" s="10">
        <v>22.55</v>
      </c>
      <c r="F19" s="10"/>
      <c r="G19" s="10"/>
      <c r="H19" s="10"/>
      <c r="I19" s="10"/>
      <c r="J19" s="10">
        <v>931</v>
      </c>
      <c r="K19" s="10"/>
      <c r="L19" s="10"/>
      <c r="M19" s="10"/>
      <c r="N19" s="172"/>
      <c r="O19" s="173"/>
    </row>
    <row r="20" spans="1:15" ht="15">
      <c r="A20" s="4"/>
      <c r="B20" s="5"/>
      <c r="C20" s="11" t="s">
        <v>4</v>
      </c>
      <c r="D20" s="5"/>
      <c r="E20" s="10">
        <v>37.15</v>
      </c>
      <c r="F20" s="10"/>
      <c r="G20" s="10"/>
      <c r="H20" s="10"/>
      <c r="I20" s="10"/>
      <c r="J20" s="10">
        <v>1605</v>
      </c>
      <c r="K20" s="10"/>
      <c r="L20" s="10"/>
      <c r="M20" s="10"/>
      <c r="N20" s="172"/>
      <c r="O20" s="173"/>
    </row>
    <row r="21" spans="1:15">
      <c r="A21" s="4"/>
      <c r="B21" s="5"/>
      <c r="C21" s="17" t="s">
        <v>10</v>
      </c>
      <c r="D21" s="5"/>
      <c r="E21" s="10">
        <v>37.15</v>
      </c>
      <c r="F21" s="10"/>
      <c r="G21" s="10"/>
      <c r="H21" s="10"/>
      <c r="I21" s="10"/>
      <c r="J21" s="10"/>
      <c r="K21" s="10"/>
      <c r="L21" s="10"/>
      <c r="M21" s="10"/>
      <c r="N21" s="172"/>
      <c r="O21" s="173"/>
    </row>
  </sheetData>
  <mergeCells count="23">
    <mergeCell ref="K2:K8"/>
    <mergeCell ref="B2:B8"/>
    <mergeCell ref="F2:F8"/>
    <mergeCell ref="G2:G8"/>
    <mergeCell ref="H2:H8"/>
    <mergeCell ref="I2:I8"/>
    <mergeCell ref="B10:B18"/>
    <mergeCell ref="F10:F18"/>
    <mergeCell ref="G10:G18"/>
    <mergeCell ref="H10:H18"/>
    <mergeCell ref="I10:I18"/>
    <mergeCell ref="L2:L8"/>
    <mergeCell ref="M2:M8"/>
    <mergeCell ref="N2:N8"/>
    <mergeCell ref="O2:O8"/>
    <mergeCell ref="N9:O9"/>
    <mergeCell ref="K10:K18"/>
    <mergeCell ref="L10:L18"/>
    <mergeCell ref="N21:O21"/>
    <mergeCell ref="M10:M18"/>
    <mergeCell ref="N10:O18"/>
    <mergeCell ref="N19:O19"/>
    <mergeCell ref="N20:O20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Благодарный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Я</cp:lastModifiedBy>
  <cp:lastPrinted>2022-03-15T20:04:55Z</cp:lastPrinted>
  <dcterms:created xsi:type="dcterms:W3CDTF">2004-05-26T05:28:53Z</dcterms:created>
  <dcterms:modified xsi:type="dcterms:W3CDTF">2022-09-26T07:36:21Z</dcterms:modified>
</cp:coreProperties>
</file>